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810" yWindow="-120" windowWidth="29040" windowHeight="15840"/>
  </bookViews>
  <sheets>
    <sheet name="123" sheetId="34" r:id="rId1"/>
    <sheet name="124 " sheetId="63" r:id="rId2"/>
    <sheet name="125" sheetId="68" r:id="rId3"/>
    <sheet name="126" sheetId="5" r:id="rId4"/>
    <sheet name="127" sheetId="4" r:id="rId5"/>
    <sheet name="128" sheetId="58" r:id="rId6"/>
    <sheet name="129" sheetId="59" r:id="rId7"/>
    <sheet name="130" sheetId="53" r:id="rId8"/>
    <sheet name="131" sheetId="12" r:id="rId9"/>
    <sheet name="132" sheetId="61" r:id="rId10"/>
    <sheet name="133" sheetId="21" r:id="rId11"/>
    <sheet name="134" sheetId="29" r:id="rId12"/>
    <sheet name="135" sheetId="23" r:id="rId13"/>
    <sheet name="136" sheetId="13" r:id="rId14"/>
    <sheet name="137" sheetId="49" r:id="rId15"/>
    <sheet name="138" sheetId="50" r:id="rId16"/>
    <sheet name="139" sheetId="55" r:id="rId17"/>
    <sheet name="140" sheetId="9" r:id="rId18"/>
    <sheet name="141" sheetId="48" r:id="rId19"/>
    <sheet name="142" sheetId="65" r:id="rId20"/>
    <sheet name="143" sheetId="66" r:id="rId21"/>
    <sheet name="144" sheetId="67" r:id="rId22"/>
  </sheets>
  <definedNames>
    <definedName name="_xlnm.Print_Area" localSheetId="0">'123'!$A$1:$BJ$69</definedName>
    <definedName name="_xlnm.Print_Area" localSheetId="1">'124 '!$A$1:$D$32</definedName>
    <definedName name="_xlnm.Print_Area" localSheetId="2">'125'!$A$1:$D$53</definedName>
    <definedName name="_xlnm.Print_Area" localSheetId="3">'126'!$A$1:$BK$53</definedName>
    <definedName name="_xlnm.Print_Area" localSheetId="4">'127'!$A$1:$BK$83</definedName>
    <definedName name="_xlnm.Print_Area" localSheetId="5">'128'!$A$1:$BK$76</definedName>
    <definedName name="_xlnm.Print_Area" localSheetId="6">'129'!$A$1:$BK$80</definedName>
    <definedName name="_xlnm.Print_Area" localSheetId="7">'130'!$A$1:$BK$78</definedName>
    <definedName name="_xlnm.Print_Area" localSheetId="8">'131'!$A$1:$BK$64</definedName>
    <definedName name="_xlnm.Print_Area" localSheetId="9">'132'!$A$1:$BK$84</definedName>
    <definedName name="_xlnm.Print_Area" localSheetId="10">'133'!$A$1:$BK$90</definedName>
    <definedName name="_xlnm.Print_Area" localSheetId="11">'134'!$A$1:$BK$82</definedName>
    <definedName name="_xlnm.Print_Area" localSheetId="12">'135'!$A$1:$BK$86</definedName>
    <definedName name="_xlnm.Print_Area" localSheetId="13">'136'!$A$1:$BK$65</definedName>
    <definedName name="_xlnm.Print_Area" localSheetId="14">'137'!$A$1:$BK$82</definedName>
    <definedName name="_xlnm.Print_Area" localSheetId="15">'138'!$A$1:$BK$92</definedName>
    <definedName name="_xlnm.Print_Area" localSheetId="16">'139'!$A$1:$BK$80</definedName>
    <definedName name="_xlnm.Print_Area" localSheetId="17">'140'!$A$1:$BK$80</definedName>
    <definedName name="_xlnm.Print_Area" localSheetId="18">'141'!$A$1:$BK$75</definedName>
    <definedName name="_xlnm.Print_Area" localSheetId="19">'142'!$A$1:$BK$81</definedName>
    <definedName name="_xlnm.Print_Area" localSheetId="20">'143'!$A$1:$BK$79</definedName>
    <definedName name="_xlnm.Print_Area" localSheetId="21">'144'!$A$1:$BK$70</definedName>
  </definedNames>
  <calcPr calcId="162913"/>
</workbook>
</file>

<file path=xl/calcChain.xml><?xml version="1.0" encoding="utf-8"?>
<calcChain xmlns="http://schemas.openxmlformats.org/spreadsheetml/2006/main">
  <c r="R26" i="66" l="1"/>
  <c r="R25" i="66"/>
  <c r="R24" i="66"/>
  <c r="R23" i="66"/>
  <c r="R22" i="66"/>
  <c r="R21" i="66"/>
  <c r="R20" i="66"/>
  <c r="R19" i="66"/>
  <c r="R18" i="66"/>
  <c r="R17" i="66"/>
  <c r="R16" i="66"/>
  <c r="R15" i="66"/>
  <c r="O56" i="9" l="1"/>
  <c r="O52" i="29" l="1"/>
  <c r="O12" i="29"/>
  <c r="O68" i="21"/>
  <c r="U13" i="21"/>
  <c r="O13" i="21"/>
  <c r="U13" i="48" l="1"/>
  <c r="M13" i="48" s="1"/>
  <c r="T13" i="4" l="1"/>
  <c r="M13" i="4"/>
  <c r="R13" i="5"/>
  <c r="M13" i="5"/>
  <c r="AW54" i="21" l="1"/>
  <c r="AY62" i="23" l="1"/>
  <c r="AM62" i="23"/>
  <c r="AE62" i="23"/>
  <c r="W62" i="23"/>
  <c r="O62" i="23"/>
  <c r="BF8" i="61" l="1"/>
  <c r="BA8" i="61"/>
  <c r="AU8" i="61"/>
  <c r="AO8" i="61"/>
  <c r="AJ8" i="61"/>
  <c r="AD8" i="61"/>
  <c r="X8" i="61"/>
  <c r="R8" i="61"/>
  <c r="BC8" i="12" l="1"/>
  <c r="AW8" i="12"/>
  <c r="AQ8" i="12"/>
  <c r="AK8" i="12"/>
  <c r="AE8" i="12"/>
  <c r="Y8" i="12"/>
  <c r="P8" i="12" l="1"/>
  <c r="AU42" i="13" l="1"/>
  <c r="AE42" i="13"/>
  <c r="O42" i="13"/>
</calcChain>
</file>

<file path=xl/sharedStrings.xml><?xml version="1.0" encoding="utf-8"?>
<sst xmlns="http://schemas.openxmlformats.org/spreadsheetml/2006/main" count="2461" uniqueCount="1008">
  <si>
    <t>年度</t>
    <rPh sb="0" eb="2">
      <t>ネンド</t>
    </rPh>
    <phoneticPr fontId="4"/>
  </si>
  <si>
    <t>会議室</t>
    <rPh sb="0" eb="3">
      <t>カイギシツ</t>
    </rPh>
    <phoneticPr fontId="4"/>
  </si>
  <si>
    <t>団体数</t>
    <rPh sb="0" eb="2">
      <t>ダンタイ</t>
    </rPh>
    <rPh sb="2" eb="3">
      <t>スウ</t>
    </rPh>
    <phoneticPr fontId="4"/>
  </si>
  <si>
    <t>人数</t>
    <rPh sb="0" eb="2">
      <t>ニンズウ</t>
    </rPh>
    <phoneticPr fontId="4"/>
  </si>
  <si>
    <t>視聴覚室</t>
    <rPh sb="0" eb="3">
      <t>シチョウカク</t>
    </rPh>
    <rPh sb="3" eb="4">
      <t>シツ</t>
    </rPh>
    <phoneticPr fontId="4"/>
  </si>
  <si>
    <t>録音室</t>
    <rPh sb="0" eb="2">
      <t>ロクオン</t>
    </rPh>
    <rPh sb="2" eb="3">
      <t>シツ</t>
    </rPh>
    <phoneticPr fontId="4"/>
  </si>
  <si>
    <t>和室（大）</t>
    <rPh sb="0" eb="2">
      <t>ワシツ</t>
    </rPh>
    <rPh sb="3" eb="4">
      <t>ダイ</t>
    </rPh>
    <phoneticPr fontId="4"/>
  </si>
  <si>
    <t>和室（小）</t>
    <rPh sb="0" eb="2">
      <t>ワシツ</t>
    </rPh>
    <rPh sb="3" eb="4">
      <t>ショウ</t>
    </rPh>
    <phoneticPr fontId="4"/>
  </si>
  <si>
    <t>平成</t>
    <rPh sb="0" eb="2">
      <t>ヘイセイ</t>
    </rPh>
    <phoneticPr fontId="4"/>
  </si>
  <si>
    <t>第１研修室</t>
    <rPh sb="0" eb="1">
      <t>ダイ</t>
    </rPh>
    <rPh sb="2" eb="5">
      <t>ケンシュウシツ</t>
    </rPh>
    <phoneticPr fontId="4"/>
  </si>
  <si>
    <t>第２研修室</t>
    <rPh sb="0" eb="1">
      <t>ダイ</t>
    </rPh>
    <rPh sb="2" eb="5">
      <t>ケンシュウシツ</t>
    </rPh>
    <phoneticPr fontId="4"/>
  </si>
  <si>
    <t>第３研修室</t>
    <rPh sb="0" eb="1">
      <t>ダイ</t>
    </rPh>
    <rPh sb="2" eb="5">
      <t>ケンシュウシツ</t>
    </rPh>
    <phoneticPr fontId="4"/>
  </si>
  <si>
    <t>保育室</t>
    <rPh sb="0" eb="3">
      <t>ホイクシツ</t>
    </rPh>
    <phoneticPr fontId="4"/>
  </si>
  <si>
    <t>人数</t>
    <rPh sb="0" eb="2">
      <t>ニンズ</t>
    </rPh>
    <phoneticPr fontId="4"/>
  </si>
  <si>
    <t>注</t>
    <rPh sb="0" eb="1">
      <t>チュウ</t>
    </rPh>
    <phoneticPr fontId="4"/>
  </si>
  <si>
    <t>：</t>
    <phoneticPr fontId="4"/>
  </si>
  <si>
    <t>資料</t>
    <rPh sb="0" eb="2">
      <t>シリョウ</t>
    </rPh>
    <phoneticPr fontId="4"/>
  </si>
  <si>
    <t>総務部人権・男女共同参画課</t>
    <rPh sb="0" eb="2">
      <t>ソウム</t>
    </rPh>
    <rPh sb="2" eb="3">
      <t>ブ</t>
    </rPh>
    <rPh sb="3" eb="5">
      <t>ジンケン</t>
    </rPh>
    <rPh sb="6" eb="8">
      <t>ダンジョ</t>
    </rPh>
    <rPh sb="8" eb="10">
      <t>キョウドウ</t>
    </rPh>
    <rPh sb="10" eb="12">
      <t>サンカク</t>
    </rPh>
    <rPh sb="12" eb="13">
      <t>カ</t>
    </rPh>
    <phoneticPr fontId="4"/>
  </si>
  <si>
    <t>総数</t>
    <rPh sb="0" eb="2">
      <t>ソウスウ</t>
    </rPh>
    <phoneticPr fontId="4"/>
  </si>
  <si>
    <t>大会議室
(全面利用)</t>
    <rPh sb="0" eb="4">
      <t>ダイカイギシツ</t>
    </rPh>
    <rPh sb="6" eb="8">
      <t>ゼンメン</t>
    </rPh>
    <rPh sb="8" eb="10">
      <t>リヨウ</t>
    </rPh>
    <phoneticPr fontId="4"/>
  </si>
  <si>
    <t>消費生活相談件数およびワークサポートねりま相談件数は、総数に含まない。</t>
    <rPh sb="0" eb="2">
      <t>ショウヒ</t>
    </rPh>
    <rPh sb="2" eb="4">
      <t>セイカツ</t>
    </rPh>
    <rPh sb="4" eb="6">
      <t>ソウダン</t>
    </rPh>
    <rPh sb="6" eb="8">
      <t>ケンスウ</t>
    </rPh>
    <rPh sb="21" eb="23">
      <t>ソウダン</t>
    </rPh>
    <rPh sb="23" eb="25">
      <t>ケンスウ</t>
    </rPh>
    <rPh sb="27" eb="29">
      <t>ソウスウ</t>
    </rPh>
    <rPh sb="30" eb="31">
      <t>フク</t>
    </rPh>
    <phoneticPr fontId="4"/>
  </si>
  <si>
    <t>産業経済部経済課</t>
    <rPh sb="0" eb="2">
      <t>サンギョウ</t>
    </rPh>
    <rPh sb="2" eb="4">
      <t>ケイザイ</t>
    </rPh>
    <rPh sb="4" eb="5">
      <t>ブ</t>
    </rPh>
    <rPh sb="5" eb="8">
      <t>ケイザイカ</t>
    </rPh>
    <phoneticPr fontId="4"/>
  </si>
  <si>
    <t>大会議室（１）</t>
    <rPh sb="0" eb="4">
      <t>ダイカイギシツ</t>
    </rPh>
    <phoneticPr fontId="4"/>
  </si>
  <si>
    <t>大会議室（２）</t>
    <rPh sb="0" eb="4">
      <t>ダイカイギシツ</t>
    </rPh>
    <phoneticPr fontId="4"/>
  </si>
  <si>
    <t>会議室（１）</t>
    <rPh sb="0" eb="3">
      <t>カイギシツ</t>
    </rPh>
    <phoneticPr fontId="4"/>
  </si>
  <si>
    <t>会議室（２）</t>
    <rPh sb="0" eb="3">
      <t>カイギシツ</t>
    </rPh>
    <phoneticPr fontId="4"/>
  </si>
  <si>
    <t>会議室（３）</t>
    <rPh sb="0" eb="3">
      <t>カイギシツ</t>
    </rPh>
    <phoneticPr fontId="4"/>
  </si>
  <si>
    <t>和室（１）</t>
    <rPh sb="0" eb="2">
      <t>ワシツ</t>
    </rPh>
    <phoneticPr fontId="4"/>
  </si>
  <si>
    <t>和室（２）</t>
    <rPh sb="0" eb="2">
      <t>ワシツ</t>
    </rPh>
    <phoneticPr fontId="4"/>
  </si>
  <si>
    <t>研修室</t>
    <rPh sb="0" eb="3">
      <t>ケンシュウシツ</t>
    </rPh>
    <phoneticPr fontId="4"/>
  </si>
  <si>
    <t>テスト室</t>
    <rPh sb="3" eb="4">
      <t>シツ</t>
    </rPh>
    <phoneticPr fontId="4"/>
  </si>
  <si>
    <t>料理実習室</t>
    <rPh sb="0" eb="2">
      <t>リョウリ</t>
    </rPh>
    <rPh sb="2" eb="5">
      <t>ジッシュウシツ</t>
    </rPh>
    <phoneticPr fontId="4"/>
  </si>
  <si>
    <t>消費生活
相談件数</t>
    <rPh sb="0" eb="2">
      <t>ショウヒ</t>
    </rPh>
    <rPh sb="2" eb="4">
      <t>セイカツ</t>
    </rPh>
    <rPh sb="5" eb="7">
      <t>ソウダン</t>
    </rPh>
    <rPh sb="7" eb="9">
      <t>ケンスウ</t>
    </rPh>
    <phoneticPr fontId="4"/>
  </si>
  <si>
    <t>ワークサポート
ねりま相談件数</t>
    <rPh sb="11" eb="13">
      <t>ソウダン</t>
    </rPh>
    <rPh sb="13" eb="15">
      <t>ケンスウ</t>
    </rPh>
    <phoneticPr fontId="4"/>
  </si>
  <si>
    <t>利用者総数</t>
    <rPh sb="0" eb="3">
      <t>リヨウシャ</t>
    </rPh>
    <rPh sb="3" eb="5">
      <t>ソウスウ</t>
    </rPh>
    <phoneticPr fontId="4"/>
  </si>
  <si>
    <t>集会室</t>
    <rPh sb="0" eb="3">
      <t>シュウカイシツ</t>
    </rPh>
    <phoneticPr fontId="4"/>
  </si>
  <si>
    <t>会議室（小）</t>
    <rPh sb="0" eb="3">
      <t>カイギシツ</t>
    </rPh>
    <rPh sb="4" eb="5">
      <t>ショウ</t>
    </rPh>
    <phoneticPr fontId="4"/>
  </si>
  <si>
    <t>会議室（中）</t>
    <rPh sb="0" eb="3">
      <t>カイギシツ</t>
    </rPh>
    <rPh sb="4" eb="5">
      <t>チュウ</t>
    </rPh>
    <phoneticPr fontId="4"/>
  </si>
  <si>
    <t>件数</t>
    <rPh sb="0" eb="2">
      <t>ケンスウ</t>
    </rPh>
    <phoneticPr fontId="4"/>
  </si>
  <si>
    <t>職業講習室兼会議室</t>
    <rPh sb="0" eb="2">
      <t>ショクギョウ</t>
    </rPh>
    <rPh sb="2" eb="4">
      <t>コウシュウ</t>
    </rPh>
    <rPh sb="4" eb="5">
      <t>シツ</t>
    </rPh>
    <rPh sb="5" eb="6">
      <t>ケン</t>
    </rPh>
    <rPh sb="6" eb="9">
      <t>カイギシツ</t>
    </rPh>
    <phoneticPr fontId="4"/>
  </si>
  <si>
    <t>音楽室</t>
    <rPh sb="0" eb="3">
      <t>オンガクシツ</t>
    </rPh>
    <phoneticPr fontId="4"/>
  </si>
  <si>
    <t>料理室</t>
    <rPh sb="0" eb="2">
      <t>リョウリ</t>
    </rPh>
    <rPh sb="2" eb="3">
      <t>シツ</t>
    </rPh>
    <phoneticPr fontId="4"/>
  </si>
  <si>
    <t>卓球開放</t>
    <rPh sb="0" eb="2">
      <t>タッキュウ</t>
    </rPh>
    <rPh sb="2" eb="4">
      <t>カイホウ</t>
    </rPh>
    <phoneticPr fontId="4"/>
  </si>
  <si>
    <t>会議室（大）</t>
    <rPh sb="0" eb="3">
      <t>カイギシツ</t>
    </rPh>
    <rPh sb="4" eb="5">
      <t>ダイ</t>
    </rPh>
    <phoneticPr fontId="4"/>
  </si>
  <si>
    <t>トレーニング室</t>
    <rPh sb="6" eb="7">
      <t>シツ</t>
    </rPh>
    <phoneticPr fontId="4"/>
  </si>
  <si>
    <t>和室第一</t>
    <rPh sb="0" eb="2">
      <t>ワシツ</t>
    </rPh>
    <rPh sb="2" eb="4">
      <t>ダイイチ</t>
    </rPh>
    <phoneticPr fontId="4"/>
  </si>
  <si>
    <t>和室第二</t>
    <rPh sb="0" eb="2">
      <t>ワシツ</t>
    </rPh>
    <rPh sb="2" eb="4">
      <t>ダイニ</t>
    </rPh>
    <phoneticPr fontId="4"/>
  </si>
  <si>
    <t>研修室第一</t>
    <rPh sb="0" eb="3">
      <t>ケンシュウシツ</t>
    </rPh>
    <rPh sb="3" eb="5">
      <t>ダイイチ</t>
    </rPh>
    <phoneticPr fontId="4"/>
  </si>
  <si>
    <t>研修室第二</t>
    <rPh sb="0" eb="3">
      <t>ケンシュウシツ</t>
    </rPh>
    <rPh sb="3" eb="5">
      <t>ダイニ</t>
    </rPh>
    <phoneticPr fontId="4"/>
  </si>
  <si>
    <t>クラブ室</t>
    <rPh sb="3" eb="4">
      <t>シツ</t>
    </rPh>
    <phoneticPr fontId="4"/>
  </si>
  <si>
    <t>職業講習室</t>
    <rPh sb="0" eb="2">
      <t>ショクギョウ</t>
    </rPh>
    <rPh sb="2" eb="4">
      <t>コウシュウ</t>
    </rPh>
    <rPh sb="4" eb="5">
      <t>シツ</t>
    </rPh>
    <phoneticPr fontId="4"/>
  </si>
  <si>
    <t>利用者数</t>
    <rPh sb="0" eb="2">
      <t>リヨウ</t>
    </rPh>
    <rPh sb="2" eb="3">
      <t>シャ</t>
    </rPh>
    <rPh sb="3" eb="4">
      <t>スウ</t>
    </rPh>
    <phoneticPr fontId="4"/>
  </si>
  <si>
    <t>計</t>
    <rPh sb="0" eb="1">
      <t>ケイ</t>
    </rPh>
    <phoneticPr fontId="4"/>
  </si>
  <si>
    <t>和室第三</t>
    <rPh sb="0" eb="2">
      <t>ワシツ</t>
    </rPh>
    <rPh sb="2" eb="3">
      <t>ダイ</t>
    </rPh>
    <rPh sb="3" eb="4">
      <t>サン</t>
    </rPh>
    <phoneticPr fontId="4"/>
  </si>
  <si>
    <t>茶室</t>
    <rPh sb="0" eb="2">
      <t>チャシツ</t>
    </rPh>
    <phoneticPr fontId="4"/>
  </si>
  <si>
    <t>年度</t>
    <rPh sb="0" eb="2">
      <t>ネンド</t>
    </rPh>
    <phoneticPr fontId="9"/>
  </si>
  <si>
    <t>件数</t>
    <rPh sb="0" eb="2">
      <t>ケンスウ</t>
    </rPh>
    <phoneticPr fontId="9"/>
  </si>
  <si>
    <t>人数</t>
    <rPh sb="0" eb="2">
      <t>ニンズウ</t>
    </rPh>
    <phoneticPr fontId="9"/>
  </si>
  <si>
    <t>総数</t>
    <rPh sb="0" eb="2">
      <t>ソウスウ</t>
    </rPh>
    <phoneticPr fontId="9"/>
  </si>
  <si>
    <t>大ホール</t>
    <rPh sb="0" eb="1">
      <t>ダイ</t>
    </rPh>
    <phoneticPr fontId="9"/>
  </si>
  <si>
    <t>小ホール</t>
    <rPh sb="0" eb="1">
      <t>ショウ</t>
    </rPh>
    <phoneticPr fontId="9"/>
  </si>
  <si>
    <t>ギャラリー</t>
    <phoneticPr fontId="9"/>
  </si>
  <si>
    <t>第１リハーサル室</t>
    <rPh sb="0" eb="1">
      <t>ダイ</t>
    </rPh>
    <rPh sb="7" eb="8">
      <t>シツ</t>
    </rPh>
    <phoneticPr fontId="9"/>
  </si>
  <si>
    <t>第２リハーサル室</t>
    <rPh sb="0" eb="1">
      <t>ダイ</t>
    </rPh>
    <rPh sb="7" eb="8">
      <t>シツ</t>
    </rPh>
    <phoneticPr fontId="9"/>
  </si>
  <si>
    <t>第３リハーサル室</t>
    <rPh sb="0" eb="1">
      <t>ダイ</t>
    </rPh>
    <rPh sb="7" eb="8">
      <t>シツ</t>
    </rPh>
    <phoneticPr fontId="9"/>
  </si>
  <si>
    <t>集会室(洋室)</t>
    <rPh sb="0" eb="3">
      <t>シュウカイシツ</t>
    </rPh>
    <rPh sb="4" eb="6">
      <t>ヨウシツ</t>
    </rPh>
    <phoneticPr fontId="9"/>
  </si>
  <si>
    <t>集会室(和室)</t>
    <rPh sb="0" eb="3">
      <t>シュウカイシツ</t>
    </rPh>
    <rPh sb="4" eb="6">
      <t>ワシツ</t>
    </rPh>
    <phoneticPr fontId="9"/>
  </si>
  <si>
    <t>：</t>
    <phoneticPr fontId="9"/>
  </si>
  <si>
    <t>資料</t>
    <rPh sb="0" eb="2">
      <t>シリョウ</t>
    </rPh>
    <phoneticPr fontId="9"/>
  </si>
  <si>
    <t>年度</t>
    <rPh sb="0" eb="2">
      <t>ネンド</t>
    </rPh>
    <phoneticPr fontId="10"/>
  </si>
  <si>
    <t>平成</t>
    <rPh sb="0" eb="2">
      <t>ヘイセイ</t>
    </rPh>
    <phoneticPr fontId="10"/>
  </si>
  <si>
    <t>注</t>
    <rPh sb="0" eb="1">
      <t>チュウ</t>
    </rPh>
    <phoneticPr fontId="10"/>
  </si>
  <si>
    <t>資料</t>
    <rPh sb="0" eb="2">
      <t>シリョウ</t>
    </rPh>
    <phoneticPr fontId="10"/>
  </si>
  <si>
    <t>：</t>
    <phoneticPr fontId="10"/>
  </si>
  <si>
    <t>軽井沢少年自然の家</t>
    <rPh sb="0" eb="3">
      <t>カルイザワ</t>
    </rPh>
    <rPh sb="3" eb="5">
      <t>ショウネン</t>
    </rPh>
    <rPh sb="5" eb="7">
      <t>シゼン</t>
    </rPh>
    <rPh sb="8" eb="9">
      <t>イエ</t>
    </rPh>
    <phoneticPr fontId="10"/>
  </si>
  <si>
    <t>下田少年自然の家</t>
    <rPh sb="0" eb="2">
      <t>シモダ</t>
    </rPh>
    <rPh sb="2" eb="4">
      <t>ショウネン</t>
    </rPh>
    <rPh sb="4" eb="6">
      <t>シゼン</t>
    </rPh>
    <rPh sb="7" eb="8">
      <t>イエ</t>
    </rPh>
    <phoneticPr fontId="10"/>
  </si>
  <si>
    <t>武石少年自然の家</t>
    <rPh sb="0" eb="2">
      <t>タケイシ</t>
    </rPh>
    <rPh sb="2" eb="4">
      <t>ショウネン</t>
    </rPh>
    <rPh sb="4" eb="6">
      <t>シゼン</t>
    </rPh>
    <rPh sb="7" eb="8">
      <t>イエ</t>
    </rPh>
    <phoneticPr fontId="10"/>
  </si>
  <si>
    <t>岩井少年自然の家</t>
    <rPh sb="0" eb="2">
      <t>イワイ</t>
    </rPh>
    <rPh sb="2" eb="4">
      <t>ショウネン</t>
    </rPh>
    <rPh sb="4" eb="6">
      <t>シゼン</t>
    </rPh>
    <rPh sb="7" eb="8">
      <t>イエ</t>
    </rPh>
    <phoneticPr fontId="10"/>
  </si>
  <si>
    <t>年度および月次</t>
    <rPh sb="0" eb="2">
      <t>ネンド</t>
    </rPh>
    <rPh sb="5" eb="7">
      <t>ゲツジ</t>
    </rPh>
    <phoneticPr fontId="10"/>
  </si>
  <si>
    <t>年</t>
    <rPh sb="0" eb="1">
      <t>ネン</t>
    </rPh>
    <phoneticPr fontId="10"/>
  </si>
  <si>
    <t>月</t>
    <rPh sb="0" eb="1">
      <t>ツキ</t>
    </rPh>
    <phoneticPr fontId="10"/>
  </si>
  <si>
    <t>地域文化部地域振興課</t>
    <rPh sb="0" eb="2">
      <t>チイキ</t>
    </rPh>
    <rPh sb="2" eb="4">
      <t>ブンカ</t>
    </rPh>
    <rPh sb="4" eb="5">
      <t>ブ</t>
    </rPh>
    <rPh sb="5" eb="7">
      <t>チイキ</t>
    </rPh>
    <rPh sb="7" eb="10">
      <t>シンコウカ</t>
    </rPh>
    <phoneticPr fontId="10"/>
  </si>
  <si>
    <t>関町</t>
    <rPh sb="0" eb="1">
      <t>セキ</t>
    </rPh>
    <rPh sb="1" eb="2">
      <t>マチ</t>
    </rPh>
    <phoneticPr fontId="10"/>
  </si>
  <si>
    <t>大型木製家具等の展示販売</t>
    <rPh sb="0" eb="2">
      <t>オオガタ</t>
    </rPh>
    <rPh sb="2" eb="4">
      <t>モクセイ</t>
    </rPh>
    <rPh sb="4" eb="6">
      <t>カグ</t>
    </rPh>
    <rPh sb="6" eb="7">
      <t>トウ</t>
    </rPh>
    <rPh sb="8" eb="10">
      <t>テンジ</t>
    </rPh>
    <rPh sb="10" eb="12">
      <t>ハンバイ</t>
    </rPh>
    <phoneticPr fontId="10"/>
  </si>
  <si>
    <t>実習室</t>
    <rPh sb="0" eb="3">
      <t>ジッシュウシツ</t>
    </rPh>
    <phoneticPr fontId="10"/>
  </si>
  <si>
    <t>講座等の開催</t>
    <rPh sb="0" eb="2">
      <t>コウザ</t>
    </rPh>
    <rPh sb="2" eb="3">
      <t>トウ</t>
    </rPh>
    <rPh sb="4" eb="6">
      <t>カイサイ</t>
    </rPh>
    <phoneticPr fontId="10"/>
  </si>
  <si>
    <t>販売点数</t>
    <rPh sb="0" eb="2">
      <t>ハンバイ</t>
    </rPh>
    <rPh sb="2" eb="4">
      <t>テンスウ</t>
    </rPh>
    <phoneticPr fontId="10"/>
  </si>
  <si>
    <t>展示品</t>
    <rPh sb="0" eb="2">
      <t>テンジ</t>
    </rPh>
    <rPh sb="2" eb="3">
      <t>ヒン</t>
    </rPh>
    <phoneticPr fontId="10"/>
  </si>
  <si>
    <t>即売品</t>
    <rPh sb="0" eb="2">
      <t>ソクバイ</t>
    </rPh>
    <rPh sb="2" eb="3">
      <t>ヒン</t>
    </rPh>
    <phoneticPr fontId="10"/>
  </si>
  <si>
    <t>利用件数</t>
    <rPh sb="0" eb="2">
      <t>リヨウ</t>
    </rPh>
    <rPh sb="2" eb="4">
      <t>ケンスウ</t>
    </rPh>
    <phoneticPr fontId="10"/>
  </si>
  <si>
    <t>登録団体</t>
    <rPh sb="0" eb="2">
      <t>トウロク</t>
    </rPh>
    <rPh sb="2" eb="4">
      <t>ダンタイ</t>
    </rPh>
    <phoneticPr fontId="10"/>
  </si>
  <si>
    <t>実施回数</t>
    <rPh sb="0" eb="2">
      <t>ジッシ</t>
    </rPh>
    <rPh sb="2" eb="4">
      <t>カイスウ</t>
    </rPh>
    <phoneticPr fontId="10"/>
  </si>
  <si>
    <t>人数</t>
    <rPh sb="0" eb="2">
      <t>ニンズウ</t>
    </rPh>
    <phoneticPr fontId="10"/>
  </si>
  <si>
    <t>春日町</t>
    <rPh sb="0" eb="3">
      <t>カスガチョウ</t>
    </rPh>
    <phoneticPr fontId="10"/>
  </si>
  <si>
    <t>多目的室</t>
    <rPh sb="0" eb="3">
      <t>タモクテキ</t>
    </rPh>
    <rPh sb="3" eb="4">
      <t>シツ</t>
    </rPh>
    <phoneticPr fontId="10"/>
  </si>
  <si>
    <t>豊玉</t>
    <rPh sb="0" eb="2">
      <t>トヨタマ</t>
    </rPh>
    <phoneticPr fontId="10"/>
  </si>
  <si>
    <t>環境部清掃リサイクル課</t>
    <rPh sb="0" eb="3">
      <t>カンキョウブ</t>
    </rPh>
    <rPh sb="3" eb="5">
      <t>セイソウ</t>
    </rPh>
    <rPh sb="10" eb="11">
      <t>カ</t>
    </rPh>
    <phoneticPr fontId="10"/>
  </si>
  <si>
    <t>地域文化部文化・生涯学習課</t>
    <rPh sb="0" eb="2">
      <t>チイキ</t>
    </rPh>
    <rPh sb="2" eb="4">
      <t>ブンカ</t>
    </rPh>
    <rPh sb="4" eb="5">
      <t>ブ</t>
    </rPh>
    <rPh sb="5" eb="7">
      <t>ブンカ</t>
    </rPh>
    <rPh sb="8" eb="13">
      <t>ショウガイガクシュウカ</t>
    </rPh>
    <phoneticPr fontId="9"/>
  </si>
  <si>
    <t>年度</t>
    <rPh sb="0" eb="2">
      <t>ネンド</t>
    </rPh>
    <phoneticPr fontId="11"/>
  </si>
  <si>
    <t>資料</t>
    <rPh sb="0" eb="2">
      <t>シリョウ</t>
    </rPh>
    <phoneticPr fontId="11"/>
  </si>
  <si>
    <t>：</t>
    <phoneticPr fontId="11"/>
  </si>
  <si>
    <t>地域文化部文化・生涯学習課</t>
    <rPh sb="0" eb="2">
      <t>チイキ</t>
    </rPh>
    <rPh sb="2" eb="4">
      <t>ブンカ</t>
    </rPh>
    <rPh sb="4" eb="5">
      <t>ブ</t>
    </rPh>
    <rPh sb="5" eb="7">
      <t>ブンカ</t>
    </rPh>
    <rPh sb="8" eb="13">
      <t>ショウガイガクシュウカ</t>
    </rPh>
    <phoneticPr fontId="11"/>
  </si>
  <si>
    <t>人数</t>
    <rPh sb="0" eb="2">
      <t>ニンズウ</t>
    </rPh>
    <phoneticPr fontId="11"/>
  </si>
  <si>
    <t>件数</t>
    <rPh sb="0" eb="2">
      <t>ケンスウ</t>
    </rPh>
    <phoneticPr fontId="11"/>
  </si>
  <si>
    <t>ホール</t>
    <phoneticPr fontId="11"/>
  </si>
  <si>
    <t>第一会議室</t>
    <rPh sb="0" eb="2">
      <t>ダイイチ</t>
    </rPh>
    <rPh sb="2" eb="5">
      <t>カイギシツ</t>
    </rPh>
    <phoneticPr fontId="11"/>
  </si>
  <si>
    <t>第二会議室</t>
    <rPh sb="0" eb="2">
      <t>ダイニ</t>
    </rPh>
    <rPh sb="2" eb="5">
      <t>カイギシツ</t>
    </rPh>
    <phoneticPr fontId="11"/>
  </si>
  <si>
    <t>第一教室</t>
    <rPh sb="0" eb="2">
      <t>ダイイチ</t>
    </rPh>
    <rPh sb="2" eb="4">
      <t>キョウシツ</t>
    </rPh>
    <phoneticPr fontId="11"/>
  </si>
  <si>
    <t>第二教室</t>
    <rPh sb="0" eb="2">
      <t>ダイニ</t>
    </rPh>
    <rPh sb="2" eb="4">
      <t>キョウシツ</t>
    </rPh>
    <phoneticPr fontId="11"/>
  </si>
  <si>
    <t>第三教室</t>
    <rPh sb="0" eb="1">
      <t>ダイ</t>
    </rPh>
    <rPh sb="1" eb="2">
      <t>サン</t>
    </rPh>
    <rPh sb="2" eb="4">
      <t>キョウシツ</t>
    </rPh>
    <phoneticPr fontId="11"/>
  </si>
  <si>
    <t>和室(大)</t>
    <rPh sb="0" eb="2">
      <t>ワシツ</t>
    </rPh>
    <rPh sb="3" eb="4">
      <t>ダイ</t>
    </rPh>
    <phoneticPr fontId="11"/>
  </si>
  <si>
    <t>和室(中)</t>
    <rPh sb="0" eb="2">
      <t>ワシツ</t>
    </rPh>
    <rPh sb="3" eb="4">
      <t>ナカ</t>
    </rPh>
    <phoneticPr fontId="11"/>
  </si>
  <si>
    <t>和室(小)</t>
    <rPh sb="0" eb="2">
      <t>ワシツ</t>
    </rPh>
    <rPh sb="3" eb="4">
      <t>ショウ</t>
    </rPh>
    <phoneticPr fontId="11"/>
  </si>
  <si>
    <t>美術工芸室</t>
    <rPh sb="0" eb="2">
      <t>ビジュツ</t>
    </rPh>
    <rPh sb="2" eb="4">
      <t>コウゲイ</t>
    </rPh>
    <rPh sb="4" eb="5">
      <t>シツ</t>
    </rPh>
    <phoneticPr fontId="11"/>
  </si>
  <si>
    <t>視聴覚室</t>
    <rPh sb="0" eb="3">
      <t>シチョウカク</t>
    </rPh>
    <rPh sb="3" eb="4">
      <t>シツ</t>
    </rPh>
    <phoneticPr fontId="11"/>
  </si>
  <si>
    <t>調理実習室</t>
    <rPh sb="0" eb="2">
      <t>チョウリ</t>
    </rPh>
    <rPh sb="2" eb="5">
      <t>ジッシュウシツ</t>
    </rPh>
    <phoneticPr fontId="11"/>
  </si>
  <si>
    <t>陶芸室</t>
    <rPh sb="0" eb="2">
      <t>トウゲイ</t>
    </rPh>
    <rPh sb="2" eb="3">
      <t>シツ</t>
    </rPh>
    <phoneticPr fontId="11"/>
  </si>
  <si>
    <t>保育室</t>
    <rPh sb="0" eb="3">
      <t>ホイクシツ</t>
    </rPh>
    <phoneticPr fontId="11"/>
  </si>
  <si>
    <t>注</t>
    <rPh sb="0" eb="1">
      <t>チュウ</t>
    </rPh>
    <phoneticPr fontId="12"/>
  </si>
  <si>
    <t>区分</t>
    <rPh sb="0" eb="2">
      <t>クブン</t>
    </rPh>
    <phoneticPr fontId="13"/>
  </si>
  <si>
    <t>総数</t>
    <rPh sb="0" eb="2">
      <t>ソウスウ</t>
    </rPh>
    <phoneticPr fontId="13"/>
  </si>
  <si>
    <t>光が丘</t>
    <rPh sb="0" eb="1">
      <t>ヒカリ</t>
    </rPh>
    <rPh sb="2" eb="3">
      <t>オカ</t>
    </rPh>
    <phoneticPr fontId="13"/>
  </si>
  <si>
    <t>練馬</t>
    <rPh sb="0" eb="2">
      <t>ネリマ</t>
    </rPh>
    <phoneticPr fontId="13"/>
  </si>
  <si>
    <t>石神井</t>
    <rPh sb="0" eb="3">
      <t>シャクジイ</t>
    </rPh>
    <phoneticPr fontId="13"/>
  </si>
  <si>
    <t>平和台</t>
    <rPh sb="0" eb="3">
      <t>ヘイワダイ</t>
    </rPh>
    <phoneticPr fontId="13"/>
  </si>
  <si>
    <t>大泉</t>
    <rPh sb="0" eb="2">
      <t>オオイズミ</t>
    </rPh>
    <phoneticPr fontId="13"/>
  </si>
  <si>
    <t>関町</t>
    <rPh sb="0" eb="1">
      <t>セキ</t>
    </rPh>
    <rPh sb="1" eb="2">
      <t>マチ</t>
    </rPh>
    <phoneticPr fontId="13"/>
  </si>
  <si>
    <t>貫井</t>
    <rPh sb="0" eb="2">
      <t>ヌクイ</t>
    </rPh>
    <phoneticPr fontId="13"/>
  </si>
  <si>
    <t>稲荷山</t>
    <rPh sb="0" eb="3">
      <t>イナリヤマ</t>
    </rPh>
    <phoneticPr fontId="13"/>
  </si>
  <si>
    <t>小竹</t>
    <rPh sb="0" eb="2">
      <t>コタケ</t>
    </rPh>
    <phoneticPr fontId="13"/>
  </si>
  <si>
    <t>南大泉</t>
    <rPh sb="0" eb="1">
      <t>ミナミ</t>
    </rPh>
    <rPh sb="1" eb="3">
      <t>オオイズミ</t>
    </rPh>
    <phoneticPr fontId="13"/>
  </si>
  <si>
    <t>春日町</t>
    <rPh sb="0" eb="3">
      <t>カスガチョウ</t>
    </rPh>
    <phoneticPr fontId="13"/>
  </si>
  <si>
    <t>南田中</t>
    <rPh sb="0" eb="3">
      <t>ミナミタナカ</t>
    </rPh>
    <phoneticPr fontId="13"/>
  </si>
  <si>
    <t>資料</t>
    <rPh sb="0" eb="2">
      <t>シリョウ</t>
    </rPh>
    <phoneticPr fontId="13"/>
  </si>
  <si>
    <t>：</t>
    <phoneticPr fontId="13"/>
  </si>
  <si>
    <t>個人貸出</t>
    <rPh sb="0" eb="2">
      <t>コジン</t>
    </rPh>
    <rPh sb="2" eb="4">
      <t>カシダシ</t>
    </rPh>
    <phoneticPr fontId="14"/>
  </si>
  <si>
    <t>団体貸出図書</t>
    <rPh sb="0" eb="2">
      <t>ダンタイ</t>
    </rPh>
    <rPh sb="2" eb="4">
      <t>カシダシ</t>
    </rPh>
    <rPh sb="4" eb="6">
      <t>トショ</t>
    </rPh>
    <phoneticPr fontId="14"/>
  </si>
  <si>
    <t>光が丘</t>
    <rPh sb="0" eb="1">
      <t>ヒカリ</t>
    </rPh>
    <rPh sb="2" eb="3">
      <t>オカ</t>
    </rPh>
    <phoneticPr fontId="14"/>
  </si>
  <si>
    <t>練馬</t>
    <rPh sb="0" eb="2">
      <t>ネリマ</t>
    </rPh>
    <phoneticPr fontId="14"/>
  </si>
  <si>
    <t>石神井</t>
    <rPh sb="0" eb="3">
      <t>シャクジイ</t>
    </rPh>
    <phoneticPr fontId="14"/>
  </si>
  <si>
    <t>平和台</t>
    <rPh sb="0" eb="3">
      <t>ヘイワダイ</t>
    </rPh>
    <phoneticPr fontId="14"/>
  </si>
  <si>
    <t>大泉</t>
    <rPh sb="0" eb="2">
      <t>オオイズミ</t>
    </rPh>
    <phoneticPr fontId="14"/>
  </si>
  <si>
    <t>関町</t>
    <rPh sb="0" eb="1">
      <t>セキ</t>
    </rPh>
    <rPh sb="1" eb="2">
      <t>マチ</t>
    </rPh>
    <phoneticPr fontId="14"/>
  </si>
  <si>
    <t>貫井</t>
    <rPh sb="0" eb="2">
      <t>ヌクイ</t>
    </rPh>
    <phoneticPr fontId="14"/>
  </si>
  <si>
    <t>稲荷山</t>
    <rPh sb="0" eb="3">
      <t>イナリヤマ</t>
    </rPh>
    <phoneticPr fontId="14"/>
  </si>
  <si>
    <t>小竹</t>
    <rPh sb="0" eb="2">
      <t>コタケ</t>
    </rPh>
    <phoneticPr fontId="14"/>
  </si>
  <si>
    <t>南大泉</t>
    <rPh sb="0" eb="1">
      <t>ミナミ</t>
    </rPh>
    <rPh sb="1" eb="3">
      <t>オオイズミ</t>
    </rPh>
    <phoneticPr fontId="14"/>
  </si>
  <si>
    <t>春日町</t>
    <rPh sb="0" eb="3">
      <t>カスガチョウ</t>
    </rPh>
    <phoneticPr fontId="14"/>
  </si>
  <si>
    <t>南田中</t>
    <rPh sb="0" eb="3">
      <t>ミナミタナカ</t>
    </rPh>
    <phoneticPr fontId="14"/>
  </si>
  <si>
    <t>高野台受取窓口</t>
    <rPh sb="0" eb="3">
      <t>タカノダイ</t>
    </rPh>
    <rPh sb="3" eb="5">
      <t>ウケトリ</t>
    </rPh>
    <rPh sb="5" eb="7">
      <t>マドグチ</t>
    </rPh>
    <phoneticPr fontId="14"/>
  </si>
  <si>
    <t>資料</t>
    <rPh sb="0" eb="2">
      <t>シリョウ</t>
    </rPh>
    <phoneticPr fontId="14"/>
  </si>
  <si>
    <t>：</t>
    <phoneticPr fontId="14"/>
  </si>
  <si>
    <t>豊玉受取窓口</t>
    <rPh sb="0" eb="2">
      <t>トヨタマ</t>
    </rPh>
    <rPh sb="2" eb="4">
      <t>ウケトリ</t>
    </rPh>
    <rPh sb="4" eb="6">
      <t>マドグチ</t>
    </rPh>
    <phoneticPr fontId="14"/>
  </si>
  <si>
    <t>図書館名</t>
    <rPh sb="0" eb="3">
      <t>トショカン</t>
    </rPh>
    <rPh sb="3" eb="4">
      <t>メイ</t>
    </rPh>
    <phoneticPr fontId="14"/>
  </si>
  <si>
    <t>図書・点字図書・録音図書</t>
    <rPh sb="0" eb="2">
      <t>トショ</t>
    </rPh>
    <rPh sb="3" eb="5">
      <t>テンジ</t>
    </rPh>
    <rPh sb="5" eb="7">
      <t>トショ</t>
    </rPh>
    <rPh sb="8" eb="10">
      <t>ロクオン</t>
    </rPh>
    <rPh sb="10" eb="12">
      <t>トショ</t>
    </rPh>
    <phoneticPr fontId="14"/>
  </si>
  <si>
    <t>雑誌・点字雑誌・録音雑誌</t>
    <rPh sb="0" eb="2">
      <t>ザッシ</t>
    </rPh>
    <rPh sb="3" eb="5">
      <t>テンジ</t>
    </rPh>
    <rPh sb="5" eb="7">
      <t>ザッシ</t>
    </rPh>
    <rPh sb="8" eb="10">
      <t>ロクオン</t>
    </rPh>
    <rPh sb="10" eb="12">
      <t>ザッシ</t>
    </rPh>
    <phoneticPr fontId="14"/>
  </si>
  <si>
    <t>総数</t>
    <rPh sb="0" eb="2">
      <t>ソウスウ</t>
    </rPh>
    <phoneticPr fontId="14"/>
  </si>
  <si>
    <t>地域文化部スポーツ振興課</t>
    <rPh sb="0" eb="2">
      <t>チイキ</t>
    </rPh>
    <rPh sb="2" eb="4">
      <t>ブンカ</t>
    </rPh>
    <rPh sb="4" eb="5">
      <t>ブ</t>
    </rPh>
    <rPh sb="9" eb="11">
      <t>シンコウ</t>
    </rPh>
    <rPh sb="11" eb="12">
      <t>カ</t>
    </rPh>
    <phoneticPr fontId="4"/>
  </si>
  <si>
    <t>総数</t>
    <rPh sb="0" eb="2">
      <t>ソウスウ</t>
    </rPh>
    <phoneticPr fontId="11"/>
  </si>
  <si>
    <t>講座室(1)</t>
    <rPh sb="0" eb="2">
      <t>コウザ</t>
    </rPh>
    <rPh sb="2" eb="3">
      <t>シツ</t>
    </rPh>
    <phoneticPr fontId="11"/>
  </si>
  <si>
    <t>講座室(2)</t>
    <rPh sb="0" eb="2">
      <t>コウザ</t>
    </rPh>
    <rPh sb="2" eb="3">
      <t>シツ</t>
    </rPh>
    <phoneticPr fontId="11"/>
  </si>
  <si>
    <t>講座室(3)</t>
    <rPh sb="0" eb="2">
      <t>コウザ</t>
    </rPh>
    <rPh sb="2" eb="3">
      <t>シツ</t>
    </rPh>
    <phoneticPr fontId="11"/>
  </si>
  <si>
    <t>講座室(4)</t>
    <rPh sb="0" eb="2">
      <t>コウザ</t>
    </rPh>
    <rPh sb="2" eb="3">
      <t>シツ</t>
    </rPh>
    <phoneticPr fontId="11"/>
  </si>
  <si>
    <t>講座室(5)</t>
    <rPh sb="0" eb="2">
      <t>コウザ</t>
    </rPh>
    <rPh sb="2" eb="3">
      <t>シツ</t>
    </rPh>
    <phoneticPr fontId="11"/>
  </si>
  <si>
    <t>講座室(6)</t>
    <rPh sb="0" eb="2">
      <t>コウザ</t>
    </rPh>
    <rPh sb="2" eb="3">
      <t>シツ</t>
    </rPh>
    <phoneticPr fontId="11"/>
  </si>
  <si>
    <t>講座室(7)</t>
    <rPh sb="0" eb="2">
      <t>コウザ</t>
    </rPh>
    <rPh sb="2" eb="3">
      <t>シツ</t>
    </rPh>
    <phoneticPr fontId="11"/>
  </si>
  <si>
    <t>こども家庭部子育て支援課</t>
    <rPh sb="3" eb="5">
      <t>カテイ</t>
    </rPh>
    <rPh sb="5" eb="6">
      <t>ブ</t>
    </rPh>
    <rPh sb="6" eb="8">
      <t>コソダ</t>
    </rPh>
    <rPh sb="9" eb="11">
      <t>シエン</t>
    </rPh>
    <rPh sb="11" eb="12">
      <t>カ</t>
    </rPh>
    <phoneticPr fontId="10"/>
  </si>
  <si>
    <t>多目的室等</t>
    <rPh sb="0" eb="3">
      <t>タモクテキ</t>
    </rPh>
    <rPh sb="3" eb="4">
      <t>シツ</t>
    </rPh>
    <rPh sb="4" eb="5">
      <t>トウ</t>
    </rPh>
    <phoneticPr fontId="10"/>
  </si>
  <si>
    <t>「相談室」の人数は、電話相談の人数を含む。</t>
    <rPh sb="1" eb="4">
      <t>ソウダンシツ</t>
    </rPh>
    <rPh sb="6" eb="8">
      <t>ニンズウ</t>
    </rPh>
    <rPh sb="10" eb="12">
      <t>デンワ</t>
    </rPh>
    <rPh sb="12" eb="14">
      <t>ソウダン</t>
    </rPh>
    <rPh sb="15" eb="17">
      <t>ニンズウ</t>
    </rPh>
    <rPh sb="18" eb="19">
      <t>フク</t>
    </rPh>
    <phoneticPr fontId="4"/>
  </si>
  <si>
    <t>利用者総数</t>
    <rPh sb="0" eb="3">
      <t>リヨウシャ</t>
    </rPh>
    <rPh sb="3" eb="5">
      <t>ソウスウ</t>
    </rPh>
    <phoneticPr fontId="10"/>
  </si>
  <si>
    <t>その他</t>
    <rPh sb="2" eb="3">
      <t>タ</t>
    </rPh>
    <phoneticPr fontId="4"/>
  </si>
  <si>
    <t>労務</t>
    <rPh sb="0" eb="2">
      <t>ロウム</t>
    </rPh>
    <phoneticPr fontId="4"/>
  </si>
  <si>
    <t>税務</t>
    <rPh sb="0" eb="2">
      <t>ゼイム</t>
    </rPh>
    <phoneticPr fontId="4"/>
  </si>
  <si>
    <t>経営</t>
    <rPh sb="0" eb="2">
      <t>ケイエイ</t>
    </rPh>
    <phoneticPr fontId="4"/>
  </si>
  <si>
    <t>産業経済部経済課</t>
    <rPh sb="0" eb="2">
      <t>サンギョウ</t>
    </rPh>
    <rPh sb="2" eb="4">
      <t>ケイザイ</t>
    </rPh>
    <rPh sb="4" eb="5">
      <t>ブ</t>
    </rPh>
    <rPh sb="5" eb="7">
      <t>ケイザイ</t>
    </rPh>
    <rPh sb="7" eb="8">
      <t>カ</t>
    </rPh>
    <phoneticPr fontId="4"/>
  </si>
  <si>
    <t>区長室広聴広報課</t>
    <rPh sb="0" eb="2">
      <t>クチョウ</t>
    </rPh>
    <rPh sb="2" eb="3">
      <t>シツ</t>
    </rPh>
    <rPh sb="3" eb="5">
      <t>コウチョウ</t>
    </rPh>
    <rPh sb="5" eb="7">
      <t>コウホウ</t>
    </rPh>
    <rPh sb="7" eb="8">
      <t>カ</t>
    </rPh>
    <phoneticPr fontId="4"/>
  </si>
  <si>
    <t>心の相談</t>
    <rPh sb="0" eb="1">
      <t>ココロ</t>
    </rPh>
    <rPh sb="2" eb="4">
      <t>ソウダン</t>
    </rPh>
    <phoneticPr fontId="4"/>
  </si>
  <si>
    <t>行政相談</t>
    <rPh sb="0" eb="2">
      <t>ギョウセイ</t>
    </rPh>
    <rPh sb="2" eb="4">
      <t>ソウダン</t>
    </rPh>
    <phoneticPr fontId="4"/>
  </si>
  <si>
    <t>身の上相談</t>
    <rPh sb="0" eb="1">
      <t>ミ</t>
    </rPh>
    <rPh sb="2" eb="3">
      <t>ウエ</t>
    </rPh>
    <rPh sb="3" eb="5">
      <t>ソウダン</t>
    </rPh>
    <phoneticPr fontId="4"/>
  </si>
  <si>
    <t>交通事故相談</t>
    <rPh sb="0" eb="2">
      <t>コウツウ</t>
    </rPh>
    <rPh sb="2" eb="4">
      <t>ジコ</t>
    </rPh>
    <rPh sb="4" eb="6">
      <t>ソウダン</t>
    </rPh>
    <phoneticPr fontId="4"/>
  </si>
  <si>
    <t>法律相談</t>
    <rPh sb="0" eb="2">
      <t>ホウリツ</t>
    </rPh>
    <rPh sb="2" eb="4">
      <t>ソウダン</t>
    </rPh>
    <phoneticPr fontId="4"/>
  </si>
  <si>
    <t>一般区民相談</t>
    <rPh sb="0" eb="2">
      <t>イッパン</t>
    </rPh>
    <rPh sb="2" eb="4">
      <t>クミン</t>
    </rPh>
    <rPh sb="4" eb="6">
      <t>ソウダン</t>
    </rPh>
    <phoneticPr fontId="4"/>
  </si>
  <si>
    <t>家庭相談</t>
    <rPh sb="0" eb="2">
      <t>カテイ</t>
    </rPh>
    <rPh sb="2" eb="4">
      <t>ソウダン</t>
    </rPh>
    <phoneticPr fontId="4"/>
  </si>
  <si>
    <t>婦人相談</t>
    <rPh sb="0" eb="2">
      <t>フジン</t>
    </rPh>
    <rPh sb="2" eb="4">
      <t>ソウダン</t>
    </rPh>
    <phoneticPr fontId="4"/>
  </si>
  <si>
    <t>区施設の利用状況、区民相談取扱件数など</t>
    <rPh sb="0" eb="1">
      <t>ク</t>
    </rPh>
    <rPh sb="1" eb="3">
      <t>シセツ</t>
    </rPh>
    <rPh sb="4" eb="6">
      <t>リヨウ</t>
    </rPh>
    <rPh sb="6" eb="8">
      <t>ジョウキョウ</t>
    </rPh>
    <rPh sb="9" eb="11">
      <t>クミン</t>
    </rPh>
    <rPh sb="11" eb="13">
      <t>ソウダン</t>
    </rPh>
    <rPh sb="13" eb="15">
      <t>トリアツカイ</t>
    </rPh>
    <rPh sb="15" eb="17">
      <t>ケンスウ</t>
    </rPh>
    <phoneticPr fontId="4"/>
  </si>
  <si>
    <t>小会議室</t>
    <rPh sb="0" eb="4">
      <t>ショウカイギシツ</t>
    </rPh>
    <phoneticPr fontId="4"/>
  </si>
  <si>
    <t>和室(茶室)</t>
    <rPh sb="0" eb="2">
      <t>ワシツ</t>
    </rPh>
    <rPh sb="3" eb="5">
      <t>チャシツ</t>
    </rPh>
    <phoneticPr fontId="4"/>
  </si>
  <si>
    <t>一般書</t>
    <rPh sb="0" eb="3">
      <t>イッパンショ</t>
    </rPh>
    <phoneticPr fontId="7"/>
  </si>
  <si>
    <t>青少年向け</t>
    <rPh sb="0" eb="3">
      <t>セイショウネン</t>
    </rPh>
    <rPh sb="3" eb="4">
      <t>ム</t>
    </rPh>
    <phoneticPr fontId="7"/>
  </si>
  <si>
    <t>児童書</t>
    <rPh sb="0" eb="3">
      <t>ジドウショ</t>
    </rPh>
    <phoneticPr fontId="7"/>
  </si>
  <si>
    <t>その他図書</t>
    <rPh sb="2" eb="3">
      <t>タ</t>
    </rPh>
    <rPh sb="3" eb="5">
      <t>トショ</t>
    </rPh>
    <phoneticPr fontId="7"/>
  </si>
  <si>
    <t>点字図書</t>
    <rPh sb="0" eb="2">
      <t>テンジ</t>
    </rPh>
    <rPh sb="2" eb="4">
      <t>トショ</t>
    </rPh>
    <phoneticPr fontId="7"/>
  </si>
  <si>
    <t>雑誌</t>
    <rPh sb="0" eb="2">
      <t>ザッシ</t>
    </rPh>
    <phoneticPr fontId="7"/>
  </si>
  <si>
    <t>点字雑誌</t>
    <rPh sb="0" eb="2">
      <t>テンジ</t>
    </rPh>
    <rPh sb="2" eb="4">
      <t>ザッシ</t>
    </rPh>
    <phoneticPr fontId="7"/>
  </si>
  <si>
    <t>ＣＤ</t>
  </si>
  <si>
    <t>カセットテープ</t>
  </si>
  <si>
    <t>レコード</t>
  </si>
  <si>
    <t>視覚障害者用ＣＤ</t>
    <rPh sb="0" eb="2">
      <t>シカク</t>
    </rPh>
    <rPh sb="2" eb="5">
      <t>ショウガイシャ</t>
    </rPh>
    <rPh sb="5" eb="6">
      <t>ヨウ</t>
    </rPh>
    <phoneticPr fontId="7"/>
  </si>
  <si>
    <t>昆虫標本</t>
    <rPh sb="0" eb="2">
      <t>コンチュウ</t>
    </rPh>
    <rPh sb="2" eb="4">
      <t>ヒョウホン</t>
    </rPh>
    <phoneticPr fontId="7"/>
  </si>
  <si>
    <t>マイクロフィルム</t>
  </si>
  <si>
    <t>視覚障害者用録音図書</t>
    <rPh sb="6" eb="8">
      <t>ロクオン</t>
    </rPh>
    <rPh sb="8" eb="10">
      <t>トショ</t>
    </rPh>
    <phoneticPr fontId="7"/>
  </si>
  <si>
    <t>視覚障害者用録音雑誌</t>
    <rPh sb="6" eb="8">
      <t>ロクオン</t>
    </rPh>
    <rPh sb="8" eb="10">
      <t>ザッシ</t>
    </rPh>
    <phoneticPr fontId="7"/>
  </si>
  <si>
    <t>生活相談</t>
    <rPh sb="0" eb="2">
      <t>セイカツ</t>
    </rPh>
    <rPh sb="2" eb="4">
      <t>ソウダン</t>
    </rPh>
    <phoneticPr fontId="4"/>
  </si>
  <si>
    <t>児童相談</t>
    <rPh sb="0" eb="2">
      <t>ジドウ</t>
    </rPh>
    <rPh sb="2" eb="4">
      <t>ソウダン</t>
    </rPh>
    <phoneticPr fontId="4"/>
  </si>
  <si>
    <t>それ以外の相談の件数は、各総合福祉事務所で受付した相談件数の合計である。</t>
    <rPh sb="2" eb="4">
      <t>イガイ</t>
    </rPh>
    <rPh sb="5" eb="7">
      <t>ソウダン</t>
    </rPh>
    <rPh sb="8" eb="10">
      <t>ケンスウ</t>
    </rPh>
    <rPh sb="12" eb="13">
      <t>カク</t>
    </rPh>
    <rPh sb="13" eb="15">
      <t>ソウゴウ</t>
    </rPh>
    <rPh sb="15" eb="17">
      <t>フクシ</t>
    </rPh>
    <rPh sb="17" eb="19">
      <t>ジム</t>
    </rPh>
    <rPh sb="19" eb="20">
      <t>ショ</t>
    </rPh>
    <rPh sb="21" eb="22">
      <t>ウ</t>
    </rPh>
    <rPh sb="22" eb="23">
      <t>ツ</t>
    </rPh>
    <rPh sb="25" eb="27">
      <t>ソウダン</t>
    </rPh>
    <rPh sb="27" eb="29">
      <t>ケンスウ</t>
    </rPh>
    <rPh sb="30" eb="32">
      <t>ゴウケイ</t>
    </rPh>
    <phoneticPr fontId="4"/>
  </si>
  <si>
    <t>区施設利用状況・区民相談</t>
    <phoneticPr fontId="20"/>
  </si>
  <si>
    <t>高齢者
相談</t>
    <rPh sb="0" eb="3">
      <t>コウレイシャ</t>
    </rPh>
    <rPh sb="4" eb="6">
      <t>ソウダン</t>
    </rPh>
    <phoneticPr fontId="4"/>
  </si>
  <si>
    <t>身体障害者
相談</t>
    <rPh sb="0" eb="2">
      <t>シンタイ</t>
    </rPh>
    <rPh sb="2" eb="5">
      <t>ショウガイシャ</t>
    </rPh>
    <rPh sb="6" eb="7">
      <t>ショウ</t>
    </rPh>
    <rPh sb="7" eb="8">
      <t>ダン</t>
    </rPh>
    <phoneticPr fontId="4"/>
  </si>
  <si>
    <t>知的障害者
相談</t>
    <rPh sb="0" eb="2">
      <t>チテキ</t>
    </rPh>
    <rPh sb="2" eb="5">
      <t>ショウガイシャ</t>
    </rPh>
    <rPh sb="6" eb="7">
      <t>ショウ</t>
    </rPh>
    <rPh sb="7" eb="8">
      <t>ダン</t>
    </rPh>
    <phoneticPr fontId="4"/>
  </si>
  <si>
    <t>庭園鑑賞者数</t>
    <rPh sb="0" eb="2">
      <t>テイエン</t>
    </rPh>
    <rPh sb="2" eb="4">
      <t>カンショウ</t>
    </rPh>
    <rPh sb="4" eb="5">
      <t>シャ</t>
    </rPh>
    <rPh sb="5" eb="6">
      <t>スウ</t>
    </rPh>
    <phoneticPr fontId="3"/>
  </si>
  <si>
    <t>南大泉分室</t>
    <rPh sb="0" eb="3">
      <t>ミナミオオイズミ</t>
    </rPh>
    <rPh sb="3" eb="5">
      <t>ブンシツ</t>
    </rPh>
    <phoneticPr fontId="4"/>
  </si>
  <si>
    <t>来館者数</t>
    <rPh sb="0" eb="2">
      <t>ライカン</t>
    </rPh>
    <rPh sb="2" eb="3">
      <t>シャ</t>
    </rPh>
    <rPh sb="3" eb="4">
      <t>スウ</t>
    </rPh>
    <phoneticPr fontId="4"/>
  </si>
  <si>
    <t>視覚障害者</t>
    <phoneticPr fontId="4"/>
  </si>
  <si>
    <t>南大泉分室</t>
    <rPh sb="0" eb="1">
      <t>ミナミ</t>
    </rPh>
    <rPh sb="1" eb="3">
      <t>オオイズミ</t>
    </rPh>
    <rPh sb="3" eb="5">
      <t>ブンシツ</t>
    </rPh>
    <phoneticPr fontId="13"/>
  </si>
  <si>
    <t>児童</t>
    <phoneticPr fontId="4"/>
  </si>
  <si>
    <t>南大泉分室</t>
    <rPh sb="0" eb="1">
      <t>ミナミ</t>
    </rPh>
    <rPh sb="1" eb="3">
      <t>オオイズミ</t>
    </rPh>
    <rPh sb="3" eb="5">
      <t>ブンシツ</t>
    </rPh>
    <phoneticPr fontId="14"/>
  </si>
  <si>
    <t>展示会開催数</t>
    <rPh sb="0" eb="3">
      <t>テンジカイ</t>
    </rPh>
    <rPh sb="3" eb="5">
      <t>カイサイ</t>
    </rPh>
    <rPh sb="5" eb="6">
      <t>スウ</t>
    </rPh>
    <phoneticPr fontId="4"/>
  </si>
  <si>
    <t>園芸教室</t>
    <rPh sb="0" eb="2">
      <t>エンゲイ</t>
    </rPh>
    <rPh sb="2" eb="4">
      <t>キョウシツ</t>
    </rPh>
    <phoneticPr fontId="4"/>
  </si>
  <si>
    <t>講座等</t>
    <rPh sb="0" eb="2">
      <t>コウザ</t>
    </rPh>
    <rPh sb="2" eb="3">
      <t>トウ</t>
    </rPh>
    <phoneticPr fontId="4"/>
  </si>
  <si>
    <t>回数</t>
    <rPh sb="0" eb="2">
      <t>カイスウ</t>
    </rPh>
    <phoneticPr fontId="4"/>
  </si>
  <si>
    <t>参加人数</t>
    <rPh sb="0" eb="2">
      <t>サンカ</t>
    </rPh>
    <rPh sb="2" eb="4">
      <t>ニンズウ</t>
    </rPh>
    <phoneticPr fontId="4"/>
  </si>
  <si>
    <t>環境部みどり推進課</t>
    <rPh sb="0" eb="3">
      <t>カンキョウブ</t>
    </rPh>
    <rPh sb="6" eb="9">
      <t>スイシンカ</t>
    </rPh>
    <phoneticPr fontId="4"/>
  </si>
  <si>
    <t>(平成7年2月）</t>
    <rPh sb="1" eb="3">
      <t>ヘイセイ</t>
    </rPh>
    <rPh sb="4" eb="5">
      <t>ネン</t>
    </rPh>
    <rPh sb="6" eb="7">
      <t>ガツ</t>
    </rPh>
    <phoneticPr fontId="13"/>
  </si>
  <si>
    <t>(昭和37年8月）</t>
    <rPh sb="1" eb="3">
      <t>ショウワ</t>
    </rPh>
    <rPh sb="5" eb="6">
      <t>ネン</t>
    </rPh>
    <rPh sb="7" eb="8">
      <t>ガツ</t>
    </rPh>
    <phoneticPr fontId="13"/>
  </si>
  <si>
    <t>(昭和45年12月）</t>
    <rPh sb="1" eb="3">
      <t>ショウワ</t>
    </rPh>
    <rPh sb="5" eb="6">
      <t>ネン</t>
    </rPh>
    <rPh sb="8" eb="9">
      <t>ガツ</t>
    </rPh>
    <phoneticPr fontId="13"/>
  </si>
  <si>
    <t>(昭和51年7月）</t>
    <rPh sb="1" eb="3">
      <t>ショウワ</t>
    </rPh>
    <rPh sb="5" eb="6">
      <t>ネン</t>
    </rPh>
    <rPh sb="7" eb="8">
      <t>ガツ</t>
    </rPh>
    <phoneticPr fontId="13"/>
  </si>
  <si>
    <t>(昭和55年2月）</t>
    <rPh sb="1" eb="3">
      <t>ショウワ</t>
    </rPh>
    <rPh sb="5" eb="6">
      <t>ネン</t>
    </rPh>
    <rPh sb="7" eb="8">
      <t>ガツ</t>
    </rPh>
    <phoneticPr fontId="13"/>
  </si>
  <si>
    <t>(昭和57年9月）</t>
    <rPh sb="1" eb="3">
      <t>ショウワ</t>
    </rPh>
    <rPh sb="5" eb="6">
      <t>ネン</t>
    </rPh>
    <rPh sb="7" eb="8">
      <t>ガツ</t>
    </rPh>
    <phoneticPr fontId="13"/>
  </si>
  <si>
    <t>(昭和60年7月）</t>
    <rPh sb="1" eb="3">
      <t>ショウワ</t>
    </rPh>
    <rPh sb="5" eb="6">
      <t>ネン</t>
    </rPh>
    <rPh sb="7" eb="8">
      <t>ガツ</t>
    </rPh>
    <phoneticPr fontId="13"/>
  </si>
  <si>
    <t>(昭和63年5月）</t>
    <rPh sb="1" eb="3">
      <t>ショウワ</t>
    </rPh>
    <rPh sb="5" eb="6">
      <t>ネン</t>
    </rPh>
    <rPh sb="7" eb="8">
      <t>ガツ</t>
    </rPh>
    <phoneticPr fontId="13"/>
  </si>
  <si>
    <t>(平成2年7月）</t>
    <rPh sb="1" eb="3">
      <t>ヘイセイ</t>
    </rPh>
    <rPh sb="4" eb="5">
      <t>ネン</t>
    </rPh>
    <rPh sb="6" eb="7">
      <t>ガツ</t>
    </rPh>
    <phoneticPr fontId="13"/>
  </si>
  <si>
    <t>(平成5年6月）</t>
    <rPh sb="1" eb="3">
      <t>ヘイセイ</t>
    </rPh>
    <rPh sb="4" eb="5">
      <t>ネン</t>
    </rPh>
    <rPh sb="6" eb="7">
      <t>ガツ</t>
    </rPh>
    <phoneticPr fontId="13"/>
  </si>
  <si>
    <t>(平成8年8月）</t>
    <rPh sb="1" eb="3">
      <t>ヘイセイ</t>
    </rPh>
    <rPh sb="4" eb="5">
      <t>ネン</t>
    </rPh>
    <rPh sb="6" eb="7">
      <t>ガツ</t>
    </rPh>
    <phoneticPr fontId="13"/>
  </si>
  <si>
    <t>(平成21年5月）</t>
    <rPh sb="1" eb="3">
      <t>ヘイセイ</t>
    </rPh>
    <rPh sb="5" eb="6">
      <t>ネン</t>
    </rPh>
    <rPh sb="7" eb="8">
      <t>ガツ</t>
    </rPh>
    <phoneticPr fontId="13"/>
  </si>
  <si>
    <t>（平成21年４月開設）</t>
    <phoneticPr fontId="10"/>
  </si>
  <si>
    <t>（平成９年３月開設）</t>
    <phoneticPr fontId="10"/>
  </si>
  <si>
    <t>（平成14年10月開設）</t>
    <phoneticPr fontId="10"/>
  </si>
  <si>
    <t>(平成２年５月開設)</t>
    <rPh sb="1" eb="3">
      <t>ヘイセイ</t>
    </rPh>
    <rPh sb="4" eb="5">
      <t>ネン</t>
    </rPh>
    <rPh sb="6" eb="7">
      <t>ガツ</t>
    </rPh>
    <rPh sb="7" eb="9">
      <t>カイセツ</t>
    </rPh>
    <phoneticPr fontId="10"/>
  </si>
  <si>
    <t>(昭和60年５月開設)</t>
    <rPh sb="1" eb="3">
      <t>ショウワ</t>
    </rPh>
    <rPh sb="5" eb="6">
      <t>ネン</t>
    </rPh>
    <rPh sb="7" eb="8">
      <t>ガツ</t>
    </rPh>
    <rPh sb="8" eb="10">
      <t>カイセツ</t>
    </rPh>
    <phoneticPr fontId="10"/>
  </si>
  <si>
    <t>教育振興部光が丘図書館</t>
    <rPh sb="0" eb="2">
      <t>キョウイク</t>
    </rPh>
    <rPh sb="2" eb="4">
      <t>シンコウ</t>
    </rPh>
    <rPh sb="4" eb="5">
      <t>ブ</t>
    </rPh>
    <rPh sb="5" eb="6">
      <t>ヒカリ</t>
    </rPh>
    <rPh sb="7" eb="8">
      <t>オカ</t>
    </rPh>
    <rPh sb="8" eb="11">
      <t>トショカン</t>
    </rPh>
    <phoneticPr fontId="13"/>
  </si>
  <si>
    <t>教育振興部光が丘図書館</t>
    <rPh sb="0" eb="2">
      <t>キョウイク</t>
    </rPh>
    <rPh sb="2" eb="4">
      <t>シンコウ</t>
    </rPh>
    <rPh sb="4" eb="5">
      <t>ブ</t>
    </rPh>
    <rPh sb="5" eb="6">
      <t>ヒカリ</t>
    </rPh>
    <rPh sb="7" eb="8">
      <t>オカ</t>
    </rPh>
    <rPh sb="8" eb="11">
      <t>トショカン</t>
    </rPh>
    <phoneticPr fontId="14"/>
  </si>
  <si>
    <t>(平成25年4月）</t>
    <rPh sb="1" eb="3">
      <t>ヘイセイ</t>
    </rPh>
    <rPh sb="5" eb="6">
      <t>ネン</t>
    </rPh>
    <rPh sb="7" eb="8">
      <t>ガツ</t>
    </rPh>
    <phoneticPr fontId="13"/>
  </si>
  <si>
    <t>(昭和45年７月開設)</t>
    <rPh sb="1" eb="3">
      <t>ショウワ</t>
    </rPh>
    <rPh sb="5" eb="6">
      <t>ネン</t>
    </rPh>
    <rPh sb="7" eb="8">
      <t>ガツ</t>
    </rPh>
    <rPh sb="8" eb="10">
      <t>カイセツ</t>
    </rPh>
    <phoneticPr fontId="10"/>
  </si>
  <si>
    <t>多目的室等</t>
    <rPh sb="0" eb="3">
      <t>タモクテキ</t>
    </rPh>
    <rPh sb="3" eb="4">
      <t>シツ</t>
    </rPh>
    <rPh sb="4" eb="5">
      <t>トウ</t>
    </rPh>
    <phoneticPr fontId="3"/>
  </si>
  <si>
    <t>石神井松の風</t>
    <rPh sb="0" eb="3">
      <t>シャクジイ</t>
    </rPh>
    <rPh sb="3" eb="4">
      <t>マツ</t>
    </rPh>
    <rPh sb="5" eb="6">
      <t>カゼ</t>
    </rPh>
    <phoneticPr fontId="4"/>
  </si>
  <si>
    <t>石神井公園駅受取窓口</t>
    <rPh sb="0" eb="6">
      <t>シャクジイコウエンエキ</t>
    </rPh>
    <rPh sb="6" eb="8">
      <t>ウケトリ</t>
    </rPh>
    <rPh sb="8" eb="10">
      <t>マドグチ</t>
    </rPh>
    <phoneticPr fontId="4"/>
  </si>
  <si>
    <t>税務相談</t>
    <rPh sb="0" eb="2">
      <t>ゼイム</t>
    </rPh>
    <rPh sb="2" eb="4">
      <t>ソウダン</t>
    </rPh>
    <phoneticPr fontId="4"/>
  </si>
  <si>
    <t>表示登記(調査・測量)相談</t>
    <rPh sb="0" eb="2">
      <t>ヒョウジ</t>
    </rPh>
    <rPh sb="2" eb="4">
      <t>トウキ</t>
    </rPh>
    <rPh sb="5" eb="7">
      <t>チョウサ</t>
    </rPh>
    <rPh sb="8" eb="10">
      <t>ソクリョウ</t>
    </rPh>
    <rPh sb="11" eb="13">
      <t>ソウダン</t>
    </rPh>
    <phoneticPr fontId="4"/>
  </si>
  <si>
    <t>暮らしと事業の
手続相談</t>
    <rPh sb="0" eb="1">
      <t>ク</t>
    </rPh>
    <rPh sb="4" eb="6">
      <t>ジギョウ</t>
    </rPh>
    <rPh sb="8" eb="9">
      <t>テ</t>
    </rPh>
    <rPh sb="9" eb="10">
      <t>ゾク</t>
    </rPh>
    <rPh sb="10" eb="11">
      <t>ソウ</t>
    </rPh>
    <rPh sb="11" eb="12">
      <t>ダン</t>
    </rPh>
    <phoneticPr fontId="4"/>
  </si>
  <si>
    <t>人数</t>
    <phoneticPr fontId="9"/>
  </si>
  <si>
    <t>件数</t>
    <phoneticPr fontId="9"/>
  </si>
  <si>
    <t>福祉部管理課</t>
    <phoneticPr fontId="9"/>
  </si>
  <si>
    <t>総合相談</t>
    <rPh sb="0" eb="2">
      <t>ソウゴウ</t>
    </rPh>
    <rPh sb="2" eb="4">
      <t>ソウダン</t>
    </rPh>
    <phoneticPr fontId="4"/>
  </si>
  <si>
    <t>専門相談</t>
    <rPh sb="0" eb="2">
      <t>センモン</t>
    </rPh>
    <rPh sb="2" eb="4">
      <t>ソウダン</t>
    </rPh>
    <phoneticPr fontId="4"/>
  </si>
  <si>
    <t>販路拡大</t>
    <rPh sb="0" eb="2">
      <t>ハンロ</t>
    </rPh>
    <rPh sb="2" eb="4">
      <t>カクダイ</t>
    </rPh>
    <phoneticPr fontId="4"/>
  </si>
  <si>
    <t>出張相談</t>
    <rPh sb="0" eb="2">
      <t>シュッチョウ</t>
    </rPh>
    <rPh sb="2" eb="4">
      <t>ソウダン</t>
    </rPh>
    <phoneticPr fontId="4"/>
  </si>
  <si>
    <t>研修室１</t>
    <rPh sb="0" eb="3">
      <t>ケンシュウシツ</t>
    </rPh>
    <phoneticPr fontId="4"/>
  </si>
  <si>
    <t>研修室２</t>
    <rPh sb="0" eb="3">
      <t>ケンシュウシツ</t>
    </rPh>
    <phoneticPr fontId="4"/>
  </si>
  <si>
    <t>研修室３</t>
    <rPh sb="0" eb="3">
      <t>ケンシュウシツ</t>
    </rPh>
    <phoneticPr fontId="4"/>
  </si>
  <si>
    <t>年度</t>
  </si>
  <si>
    <t>研修室４</t>
    <rPh sb="0" eb="3">
      <t>ケンシュウシツ</t>
    </rPh>
    <phoneticPr fontId="4"/>
  </si>
  <si>
    <t>研修室５</t>
    <rPh sb="0" eb="3">
      <t>ケンシュウシツ</t>
    </rPh>
    <phoneticPr fontId="4"/>
  </si>
  <si>
    <t>多目的室１・２</t>
    <rPh sb="0" eb="3">
      <t>タモクテキ</t>
    </rPh>
    <rPh sb="3" eb="4">
      <t>シツ</t>
    </rPh>
    <phoneticPr fontId="4"/>
  </si>
  <si>
    <t>ホール</t>
    <phoneticPr fontId="4"/>
  </si>
  <si>
    <t>件数</t>
  </si>
  <si>
    <t>人数</t>
  </si>
  <si>
    <t>開館日数</t>
    <rPh sb="0" eb="2">
      <t>カイカン</t>
    </rPh>
    <rPh sb="2" eb="4">
      <t>ニッスウ</t>
    </rPh>
    <phoneticPr fontId="4"/>
  </si>
  <si>
    <t>来館者数</t>
    <rPh sb="0" eb="3">
      <t>ライカンシャ</t>
    </rPh>
    <rPh sb="3" eb="4">
      <t>スウ</t>
    </rPh>
    <phoneticPr fontId="4"/>
  </si>
  <si>
    <t>うち特別展等観覧者</t>
    <rPh sb="2" eb="5">
      <t>トクベツテン</t>
    </rPh>
    <rPh sb="5" eb="6">
      <t>トウ</t>
    </rPh>
    <rPh sb="6" eb="9">
      <t>カンランシャ</t>
    </rPh>
    <phoneticPr fontId="4"/>
  </si>
  <si>
    <t>１日平均</t>
    <rPh sb="1" eb="2">
      <t>ニチ</t>
    </rPh>
    <rPh sb="2" eb="4">
      <t>ヘイキン</t>
    </rPh>
    <phoneticPr fontId="4"/>
  </si>
  <si>
    <t>展示回数</t>
    <rPh sb="0" eb="2">
      <t>テンジ</t>
    </rPh>
    <rPh sb="2" eb="4">
      <t>カイスウ</t>
    </rPh>
    <phoneticPr fontId="4"/>
  </si>
  <si>
    <t>日数</t>
    <rPh sb="0" eb="2">
      <t>ニッスウ</t>
    </rPh>
    <phoneticPr fontId="4"/>
  </si>
  <si>
    <t>観覧人員</t>
    <rPh sb="0" eb="2">
      <t>カンラン</t>
    </rPh>
    <rPh sb="2" eb="4">
      <t>ジンイン</t>
    </rPh>
    <phoneticPr fontId="4"/>
  </si>
  <si>
    <t>地域文化部文化・生涯学習課</t>
    <rPh sb="0" eb="2">
      <t>チイキ</t>
    </rPh>
    <rPh sb="2" eb="4">
      <t>ブンカ</t>
    </rPh>
    <rPh sb="4" eb="5">
      <t>ブ</t>
    </rPh>
    <rPh sb="5" eb="7">
      <t>ブンカ</t>
    </rPh>
    <rPh sb="8" eb="13">
      <t>ショウガイガクシュウカ</t>
    </rPh>
    <phoneticPr fontId="4"/>
  </si>
  <si>
    <t>資料数</t>
    <rPh sb="0" eb="2">
      <t>シリョウ</t>
    </rPh>
    <rPh sb="2" eb="3">
      <t>スウ</t>
    </rPh>
    <phoneticPr fontId="4"/>
  </si>
  <si>
    <t>各施設の名称の下に記載されている年月は、開設年月である。</t>
    <rPh sb="0" eb="3">
      <t>カクシセツ</t>
    </rPh>
    <rPh sb="4" eb="6">
      <t>メイショウ</t>
    </rPh>
    <rPh sb="7" eb="8">
      <t>シタ</t>
    </rPh>
    <rPh sb="9" eb="11">
      <t>キサイ</t>
    </rPh>
    <rPh sb="16" eb="18">
      <t>ネンゲツ</t>
    </rPh>
    <rPh sb="20" eb="22">
      <t>カイセツ</t>
    </rPh>
    <rPh sb="22" eb="24">
      <t>ネンゲツ</t>
    </rPh>
    <phoneticPr fontId="4"/>
  </si>
  <si>
    <t>高齢者</t>
    <rPh sb="0" eb="3">
      <t>コウレイシャ</t>
    </rPh>
    <phoneticPr fontId="4"/>
  </si>
  <si>
    <t>高松</t>
    <rPh sb="0" eb="2">
      <t>タカマツ</t>
    </rPh>
    <phoneticPr fontId="4"/>
  </si>
  <si>
    <t>桜台</t>
    <rPh sb="0" eb="2">
      <t>サクラダイ</t>
    </rPh>
    <phoneticPr fontId="4"/>
  </si>
  <si>
    <t>北町</t>
    <rPh sb="0" eb="2">
      <t>キタマチ</t>
    </rPh>
    <phoneticPr fontId="4"/>
  </si>
  <si>
    <t>早宮</t>
    <rPh sb="0" eb="2">
      <t>ハヤミヤ</t>
    </rPh>
    <phoneticPr fontId="4"/>
  </si>
  <si>
    <t>貫井</t>
    <rPh sb="0" eb="2">
      <t>ヌクイ</t>
    </rPh>
    <phoneticPr fontId="4"/>
  </si>
  <si>
    <t>富士見台</t>
    <rPh sb="0" eb="4">
      <t>フジミダイ</t>
    </rPh>
    <phoneticPr fontId="4"/>
  </si>
  <si>
    <t>北町第二</t>
    <rPh sb="0" eb="2">
      <t>キタマチ</t>
    </rPh>
    <rPh sb="2" eb="4">
      <t>ダイニ</t>
    </rPh>
    <phoneticPr fontId="4"/>
  </si>
  <si>
    <t>氷川台</t>
    <rPh sb="0" eb="3">
      <t>ヒカワダイ</t>
    </rPh>
    <phoneticPr fontId="4"/>
  </si>
  <si>
    <t>北大泉</t>
    <rPh sb="0" eb="1">
      <t>キタ</t>
    </rPh>
    <rPh sb="1" eb="3">
      <t>オオイズミ</t>
    </rPh>
    <phoneticPr fontId="4"/>
  </si>
  <si>
    <t>旭町南</t>
    <rPh sb="0" eb="1">
      <t>アサヒ</t>
    </rPh>
    <rPh sb="1" eb="2">
      <t>マチ</t>
    </rPh>
    <rPh sb="2" eb="3">
      <t>ミナミ</t>
    </rPh>
    <phoneticPr fontId="4"/>
  </si>
  <si>
    <t>東大泉</t>
    <rPh sb="0" eb="1">
      <t>ヒガシ</t>
    </rPh>
    <rPh sb="1" eb="3">
      <t>オオイズミ</t>
    </rPh>
    <phoneticPr fontId="4"/>
  </si>
  <si>
    <t>田柄</t>
    <rPh sb="0" eb="2">
      <t>タガラ</t>
    </rPh>
    <phoneticPr fontId="4"/>
  </si>
  <si>
    <t>関町北</t>
    <rPh sb="0" eb="3">
      <t>セキマチキタ</t>
    </rPh>
    <phoneticPr fontId="4"/>
  </si>
  <si>
    <t>春日町南</t>
    <rPh sb="0" eb="3">
      <t>カスガチョウ</t>
    </rPh>
    <rPh sb="3" eb="4">
      <t>ミナミ</t>
    </rPh>
    <phoneticPr fontId="4"/>
  </si>
  <si>
    <t>立野</t>
    <rPh sb="0" eb="2">
      <t>タツノ</t>
    </rPh>
    <phoneticPr fontId="4"/>
  </si>
  <si>
    <t>南大泉</t>
    <rPh sb="0" eb="1">
      <t>ミナミ</t>
    </rPh>
    <rPh sb="1" eb="3">
      <t>オオイズミ</t>
    </rPh>
    <phoneticPr fontId="4"/>
  </si>
  <si>
    <t>光が丘</t>
    <rPh sb="0" eb="1">
      <t>ヒカリ</t>
    </rPh>
    <rPh sb="2" eb="3">
      <t>オカ</t>
    </rPh>
    <phoneticPr fontId="4"/>
  </si>
  <si>
    <t>高齢施策担当部高齢社会対策課</t>
    <rPh sb="0" eb="2">
      <t>コウレイ</t>
    </rPh>
    <rPh sb="2" eb="4">
      <t>シサク</t>
    </rPh>
    <rPh sb="4" eb="6">
      <t>タントウ</t>
    </rPh>
    <rPh sb="6" eb="7">
      <t>ブ</t>
    </rPh>
    <rPh sb="7" eb="9">
      <t>コウレイ</t>
    </rPh>
    <rPh sb="9" eb="11">
      <t>シャカイ</t>
    </rPh>
    <rPh sb="11" eb="13">
      <t>タイサク</t>
    </rPh>
    <rPh sb="13" eb="14">
      <t>カ</t>
    </rPh>
    <phoneticPr fontId="4"/>
  </si>
  <si>
    <t>起業・創業</t>
    <rPh sb="0" eb="2">
      <t>キギョウ</t>
    </rPh>
    <rPh sb="3" eb="5">
      <t>ソウギョウ</t>
    </rPh>
    <phoneticPr fontId="4"/>
  </si>
  <si>
    <t>母子・父子
相談</t>
    <rPh sb="0" eb="2">
      <t>ボシ</t>
    </rPh>
    <rPh sb="3" eb="5">
      <t>フシ</t>
    </rPh>
    <rPh sb="6" eb="8">
      <t>ソウダン</t>
    </rPh>
    <phoneticPr fontId="4"/>
  </si>
  <si>
    <t>各館の名称の下に記載されている年月は、開設年月である。</t>
    <rPh sb="0" eb="1">
      <t>カク</t>
    </rPh>
    <rPh sb="1" eb="2">
      <t>カン</t>
    </rPh>
    <rPh sb="3" eb="5">
      <t>メイショウ</t>
    </rPh>
    <rPh sb="6" eb="7">
      <t>シタ</t>
    </rPh>
    <rPh sb="8" eb="10">
      <t>キサイ</t>
    </rPh>
    <rPh sb="15" eb="17">
      <t>ネンゲツ</t>
    </rPh>
    <rPh sb="19" eb="21">
      <t>カイセツ</t>
    </rPh>
    <rPh sb="21" eb="23">
      <t>ネンゲツ</t>
    </rPh>
    <phoneticPr fontId="10"/>
  </si>
  <si>
    <t>各館の名称の下に記載されている年月は、開設年月である。</t>
    <rPh sb="0" eb="1">
      <t>カク</t>
    </rPh>
    <rPh sb="1" eb="2">
      <t>カン</t>
    </rPh>
    <rPh sb="3" eb="5">
      <t>メイショウ</t>
    </rPh>
    <rPh sb="6" eb="7">
      <t>シタ</t>
    </rPh>
    <rPh sb="8" eb="10">
      <t>キサイ</t>
    </rPh>
    <rPh sb="15" eb="17">
      <t>ネンゲツ</t>
    </rPh>
    <rPh sb="19" eb="21">
      <t>カイセツ</t>
    </rPh>
    <rPh sb="21" eb="23">
      <t>ネンゲツ</t>
    </rPh>
    <phoneticPr fontId="4"/>
  </si>
  <si>
    <t>(平成26年４月)</t>
    <rPh sb="1" eb="3">
      <t>ヘイセイ</t>
    </rPh>
    <phoneticPr fontId="4"/>
  </si>
  <si>
    <t>(1)</t>
  </si>
  <si>
    <t>(2)</t>
  </si>
  <si>
    <t>総数</t>
    <rPh sb="0" eb="1">
      <t>ソウ</t>
    </rPh>
    <rPh sb="1" eb="2">
      <t>スウ</t>
    </rPh>
    <phoneticPr fontId="17"/>
  </si>
  <si>
    <t>人数</t>
    <rPh sb="0" eb="1">
      <t>ヒト</t>
    </rPh>
    <rPh sb="1" eb="2">
      <t>スウ</t>
    </rPh>
    <phoneticPr fontId="17"/>
  </si>
  <si>
    <t>件数</t>
    <rPh sb="0" eb="1">
      <t>ケン</t>
    </rPh>
    <rPh sb="1" eb="2">
      <t>スウ</t>
    </rPh>
    <phoneticPr fontId="11"/>
  </si>
  <si>
    <t>人数</t>
    <rPh sb="0" eb="1">
      <t>ヒト</t>
    </rPh>
    <rPh sb="1" eb="2">
      <t>スウ</t>
    </rPh>
    <phoneticPr fontId="11"/>
  </si>
  <si>
    <t>件数</t>
    <rPh sb="0" eb="1">
      <t>ケン</t>
    </rPh>
    <rPh sb="1" eb="2">
      <t>スウ</t>
    </rPh>
    <phoneticPr fontId="17"/>
  </si>
  <si>
    <t>　(1)　来館者数等</t>
    <phoneticPr fontId="4"/>
  </si>
  <si>
    <t>　(2)　収蔵資料数</t>
    <phoneticPr fontId="4"/>
  </si>
  <si>
    <t>(3)</t>
  </si>
  <si>
    <t>(4)</t>
  </si>
  <si>
    <t>　(1)　部屋別利用状況</t>
    <phoneticPr fontId="4"/>
  </si>
  <si>
    <t>展示室兼集会室
(集会利用)</t>
    <rPh sb="0" eb="3">
      <t>テンジシツ</t>
    </rPh>
    <rPh sb="3" eb="4">
      <t>ケン</t>
    </rPh>
    <rPh sb="4" eb="7">
      <t>シュウカイシツ</t>
    </rPh>
    <rPh sb="9" eb="10">
      <t>シュウ</t>
    </rPh>
    <rPh sb="10" eb="11">
      <t>カイ</t>
    </rPh>
    <rPh sb="11" eb="12">
      <t>リ</t>
    </rPh>
    <rPh sb="12" eb="13">
      <t>ヨウ</t>
    </rPh>
    <phoneticPr fontId="4"/>
  </si>
  <si>
    <t>展示室兼集会室
(展示利用)</t>
    <rPh sb="0" eb="3">
      <t>テンジシツ</t>
    </rPh>
    <rPh sb="3" eb="4">
      <t>ケン</t>
    </rPh>
    <rPh sb="4" eb="7">
      <t>シュウカイシツ</t>
    </rPh>
    <rPh sb="9" eb="10">
      <t>テン</t>
    </rPh>
    <rPh sb="10" eb="11">
      <t>シメス</t>
    </rPh>
    <rPh sb="11" eb="12">
      <t>リ</t>
    </rPh>
    <rPh sb="12" eb="13">
      <t>ヨウ</t>
    </rPh>
    <phoneticPr fontId="4"/>
  </si>
  <si>
    <t>展示
コーナー</t>
    <rPh sb="0" eb="1">
      <t>テン</t>
    </rPh>
    <rPh sb="1" eb="2">
      <t>シメ</t>
    </rPh>
    <phoneticPr fontId="4"/>
  </si>
  <si>
    <t>トレー
ニング室</t>
    <rPh sb="7" eb="8">
      <t>シツ</t>
    </rPh>
    <phoneticPr fontId="4"/>
  </si>
  <si>
    <t>囲碁・将棋
コーナー</t>
    <rPh sb="0" eb="2">
      <t>イゴ</t>
    </rPh>
    <rPh sb="3" eb="5">
      <t>ショウギ</t>
    </rPh>
    <phoneticPr fontId="4"/>
  </si>
  <si>
    <t>産業イベントコーナー</t>
    <rPh sb="0" eb="2">
      <t>サンギョウ</t>
    </rPh>
    <phoneticPr fontId="4"/>
  </si>
  <si>
    <t>　(1)　所蔵資料数</t>
    <phoneticPr fontId="13"/>
  </si>
  <si>
    <t>個人</t>
    <rPh sb="0" eb="1">
      <t>コ</t>
    </rPh>
    <rPh sb="1" eb="2">
      <t>ヒト</t>
    </rPh>
    <phoneticPr fontId="4"/>
  </si>
  <si>
    <t>年度
および
図書館名</t>
    <rPh sb="0" eb="1">
      <t>ネン</t>
    </rPh>
    <rPh sb="1" eb="2">
      <t>ド</t>
    </rPh>
    <rPh sb="7" eb="8">
      <t>ズ</t>
    </rPh>
    <rPh sb="8" eb="9">
      <t>ショ</t>
    </rPh>
    <rPh sb="9" eb="10">
      <t>カン</t>
    </rPh>
    <rPh sb="10" eb="11">
      <t>メイ</t>
    </rPh>
    <phoneticPr fontId="14"/>
  </si>
  <si>
    <t>視聴覚資料
(視覚障害者用資料含む)</t>
    <rPh sb="0" eb="1">
      <t>シ</t>
    </rPh>
    <rPh sb="1" eb="2">
      <t>チョウ</t>
    </rPh>
    <rPh sb="2" eb="3">
      <t>サトル</t>
    </rPh>
    <rPh sb="3" eb="4">
      <t>シ</t>
    </rPh>
    <rPh sb="4" eb="5">
      <t>リョウ</t>
    </rPh>
    <rPh sb="7" eb="9">
      <t>シカク</t>
    </rPh>
    <rPh sb="9" eb="12">
      <t>ショウガイシャ</t>
    </rPh>
    <rPh sb="12" eb="13">
      <t>ヨウ</t>
    </rPh>
    <rPh sb="13" eb="15">
      <t>シリョウ</t>
    </rPh>
    <rPh sb="15" eb="16">
      <t>フク</t>
    </rPh>
    <phoneticPr fontId="14"/>
  </si>
  <si>
    <t>図書・点字図書
・録音図書</t>
    <rPh sb="0" eb="2">
      <t>トショ</t>
    </rPh>
    <rPh sb="3" eb="5">
      <t>テンジ</t>
    </rPh>
    <rPh sb="5" eb="7">
      <t>トショ</t>
    </rPh>
    <rPh sb="9" eb="10">
      <t>ロク</t>
    </rPh>
    <rPh sb="10" eb="11">
      <t>オト</t>
    </rPh>
    <rPh sb="11" eb="12">
      <t>ズ</t>
    </rPh>
    <rPh sb="12" eb="13">
      <t>ショ</t>
    </rPh>
    <phoneticPr fontId="14"/>
  </si>
  <si>
    <t>雑誌・点字雑誌
・録音雑誌</t>
    <rPh sb="0" eb="2">
      <t>ザッシ</t>
    </rPh>
    <rPh sb="3" eb="5">
      <t>テンジ</t>
    </rPh>
    <rPh sb="5" eb="7">
      <t>ザッシ</t>
    </rPh>
    <rPh sb="9" eb="10">
      <t>ロク</t>
    </rPh>
    <rPh sb="10" eb="11">
      <t>オト</t>
    </rPh>
    <rPh sb="11" eb="12">
      <t>ザツ</t>
    </rPh>
    <rPh sb="12" eb="13">
      <t>シ</t>
    </rPh>
    <phoneticPr fontId="14"/>
  </si>
  <si>
    <t>　(3)　貸出数</t>
    <phoneticPr fontId="14"/>
  </si>
  <si>
    <t>　(4)　資料予約受付状況(個人予約数)</t>
    <phoneticPr fontId="14"/>
  </si>
  <si>
    <t>(視覚障害者用資料含む)</t>
  </si>
  <si>
    <t>視聴覚資料</t>
    <rPh sb="0" eb="1">
      <t>シ</t>
    </rPh>
    <rPh sb="1" eb="2">
      <t>チョウ</t>
    </rPh>
    <rPh sb="2" eb="3">
      <t>サトル</t>
    </rPh>
    <rPh sb="3" eb="4">
      <t>シ</t>
    </rPh>
    <rPh sb="4" eb="5">
      <t>リョウ</t>
    </rPh>
    <phoneticPr fontId="14"/>
  </si>
  <si>
    <t>文化公園</t>
    <rPh sb="0" eb="2">
      <t>ブンカ</t>
    </rPh>
    <rPh sb="2" eb="4">
      <t>コウエン</t>
    </rPh>
    <phoneticPr fontId="4"/>
  </si>
  <si>
    <t>(3面)</t>
  </si>
  <si>
    <t>敬老館</t>
  </si>
  <si>
    <t>　</t>
  </si>
  <si>
    <t>(本館昭和55年４月開設)
(新館平成６年12月開設)</t>
    <rPh sb="1" eb="3">
      <t>ホンカン</t>
    </rPh>
    <rPh sb="3" eb="5">
      <t>ショウワ</t>
    </rPh>
    <rPh sb="7" eb="8">
      <t>ネン</t>
    </rPh>
    <rPh sb="9" eb="10">
      <t>ガツ</t>
    </rPh>
    <rPh sb="10" eb="12">
      <t>カイセツ</t>
    </rPh>
    <rPh sb="15" eb="16">
      <t>シン</t>
    </rPh>
    <rPh sb="17" eb="19">
      <t>ヘイセイ</t>
    </rPh>
    <phoneticPr fontId="10"/>
  </si>
  <si>
    <t>人権擁護相談</t>
    <rPh sb="0" eb="2">
      <t>ジンケン</t>
    </rPh>
    <rPh sb="2" eb="4">
      <t>ヨウゴ</t>
    </rPh>
    <rPh sb="4" eb="6">
      <t>ソウダン</t>
    </rPh>
    <phoneticPr fontId="4"/>
  </si>
  <si>
    <t>不動産取引
事前相談</t>
    <rPh sb="0" eb="3">
      <t>フドウサン</t>
    </rPh>
    <rPh sb="3" eb="5">
      <t>トリヒキ</t>
    </rPh>
    <rPh sb="6" eb="7">
      <t>コト</t>
    </rPh>
    <rPh sb="7" eb="8">
      <t>マエ</t>
    </rPh>
    <rPh sb="8" eb="9">
      <t>ソウ</t>
    </rPh>
    <rPh sb="9" eb="10">
      <t>ダン</t>
    </rPh>
    <phoneticPr fontId="4"/>
  </si>
  <si>
    <t>権利登記・
供託相談</t>
    <rPh sb="0" eb="2">
      <t>ケンリ</t>
    </rPh>
    <rPh sb="2" eb="4">
      <t>トウキ</t>
    </rPh>
    <rPh sb="6" eb="7">
      <t>キョウ</t>
    </rPh>
    <rPh sb="7" eb="8">
      <t>タク</t>
    </rPh>
    <rPh sb="8" eb="9">
      <t>ソウ</t>
    </rPh>
    <rPh sb="9" eb="10">
      <t>ダン</t>
    </rPh>
    <phoneticPr fontId="4"/>
  </si>
  <si>
    <t>注</t>
    <rPh sb="0" eb="1">
      <t>チュウ</t>
    </rPh>
    <phoneticPr fontId="20"/>
  </si>
  <si>
    <t>：</t>
    <phoneticPr fontId="20"/>
  </si>
  <si>
    <t>　(2)　利用登録者数および来館者数</t>
    <rPh sb="14" eb="17">
      <t>ライカンシャ</t>
    </rPh>
    <rPh sb="17" eb="18">
      <t>スウ</t>
    </rPh>
    <phoneticPr fontId="13"/>
  </si>
  <si>
    <t>「多目的室等」の数値は、多目的室と日本庭園の利用者数である。</t>
    <phoneticPr fontId="18"/>
  </si>
  <si>
    <t>和室第二</t>
  </si>
  <si>
    <t>施設数</t>
    <rPh sb="0" eb="3">
      <t>シセツスウ</t>
    </rPh>
    <phoneticPr fontId="4"/>
  </si>
  <si>
    <t>年度および
図書館名</t>
    <rPh sb="0" eb="2">
      <t>ネンド</t>
    </rPh>
    <rPh sb="6" eb="7">
      <t>ズ</t>
    </rPh>
    <rPh sb="7" eb="8">
      <t>ショ</t>
    </rPh>
    <rPh sb="8" eb="9">
      <t>カン</t>
    </rPh>
    <rPh sb="9" eb="10">
      <t>メイ</t>
    </rPh>
    <phoneticPr fontId="13"/>
  </si>
  <si>
    <t>総計</t>
    <rPh sb="0" eb="2">
      <t>ソウケイ</t>
    </rPh>
    <phoneticPr fontId="6"/>
  </si>
  <si>
    <t>(昭和52年５月)</t>
  </si>
  <si>
    <t>(昭和53年９月)</t>
  </si>
  <si>
    <t>(昭和53年10月)</t>
  </si>
  <si>
    <t>(昭和54年５月)</t>
  </si>
  <si>
    <t>(昭和54年８月)</t>
  </si>
  <si>
    <t>(昭和55年９月)</t>
  </si>
  <si>
    <t>(昭和55年10月)</t>
  </si>
  <si>
    <t>(昭和56年３月)</t>
  </si>
  <si>
    <t>(昭和57年５月)</t>
  </si>
  <si>
    <t>(昭和58年７月)</t>
  </si>
  <si>
    <t>(昭和59年４月)</t>
  </si>
  <si>
    <t>(昭和60年４月)</t>
  </si>
  <si>
    <t>(昭和61年４月)</t>
  </si>
  <si>
    <t>(平成２年５月)</t>
  </si>
  <si>
    <t>(平成６年４月)</t>
  </si>
  <si>
    <t>団体利用</t>
    <rPh sb="0" eb="2">
      <t>ダンタイ</t>
    </rPh>
    <rPh sb="2" eb="4">
      <t>リヨウ</t>
    </rPh>
    <phoneticPr fontId="4"/>
  </si>
  <si>
    <t>一般</t>
    <rPh sb="0" eb="2">
      <t>イッパン</t>
    </rPh>
    <phoneticPr fontId="4"/>
  </si>
  <si>
    <t>　(2)　生涯学習センター分館（平成26年４月開設）</t>
    <rPh sb="5" eb="7">
      <t>ショウガイ</t>
    </rPh>
    <rPh sb="7" eb="9">
      <t>ガクシュウ</t>
    </rPh>
    <rPh sb="13" eb="15">
      <t>ブンカン</t>
    </rPh>
    <rPh sb="16" eb="18">
      <t>ヘイセイ</t>
    </rPh>
    <rPh sb="20" eb="21">
      <t>ネン</t>
    </rPh>
    <rPh sb="22" eb="23">
      <t>ガツ</t>
    </rPh>
    <rPh sb="23" eb="25">
      <t>カイセツ</t>
    </rPh>
    <phoneticPr fontId="11"/>
  </si>
  <si>
    <t>　(1)　生涯学習センター（昭和28年10月開設）</t>
    <rPh sb="5" eb="7">
      <t>ショウガイ</t>
    </rPh>
    <rPh sb="7" eb="9">
      <t>ガクシュウ</t>
    </rPh>
    <rPh sb="14" eb="16">
      <t>ショウワ</t>
    </rPh>
    <rPh sb="18" eb="19">
      <t>ネン</t>
    </rPh>
    <rPh sb="21" eb="22">
      <t>ガツ</t>
    </rPh>
    <rPh sb="22" eb="24">
      <t>カイセツ</t>
    </rPh>
    <phoneticPr fontId="11"/>
  </si>
  <si>
    <t>(昭和48年11月)</t>
    <phoneticPr fontId="10"/>
  </si>
  <si>
    <t>平和台</t>
    <rPh sb="0" eb="3">
      <t>ヘイワダイ</t>
    </rPh>
    <phoneticPr fontId="10"/>
  </si>
  <si>
    <t>栄町</t>
    <rPh sb="0" eb="2">
      <t>サカエチョウ</t>
    </rPh>
    <phoneticPr fontId="10"/>
  </si>
  <si>
    <t>石神井</t>
    <rPh sb="0" eb="3">
      <t>シャクジイ</t>
    </rPh>
    <phoneticPr fontId="10"/>
  </si>
  <si>
    <t>北大泉</t>
    <rPh sb="0" eb="1">
      <t>キタ</t>
    </rPh>
    <rPh sb="1" eb="3">
      <t>オオイズミ</t>
    </rPh>
    <phoneticPr fontId="10"/>
  </si>
  <si>
    <t>光が丘</t>
    <rPh sb="0" eb="1">
      <t>ヒカリ</t>
    </rPh>
    <rPh sb="2" eb="3">
      <t>オカ</t>
    </rPh>
    <phoneticPr fontId="10"/>
  </si>
  <si>
    <t>上石神井</t>
    <rPh sb="0" eb="4">
      <t>カミシャクジイ</t>
    </rPh>
    <phoneticPr fontId="10"/>
  </si>
  <si>
    <t>土支田</t>
    <rPh sb="0" eb="3">
      <t>ドシダ</t>
    </rPh>
    <phoneticPr fontId="10"/>
  </si>
  <si>
    <t>中村</t>
    <rPh sb="0" eb="2">
      <t>ナカムラ</t>
    </rPh>
    <phoneticPr fontId="10"/>
  </si>
  <si>
    <t>南田中</t>
    <rPh sb="0" eb="1">
      <t>ミナミ</t>
    </rPh>
    <rPh sb="1" eb="3">
      <t>タナカ</t>
    </rPh>
    <phoneticPr fontId="10"/>
  </si>
  <si>
    <t>北町</t>
    <rPh sb="0" eb="2">
      <t>キタマチ</t>
    </rPh>
    <phoneticPr fontId="10"/>
  </si>
  <si>
    <t>関町</t>
    <rPh sb="0" eb="1">
      <t>セキ</t>
    </rPh>
    <rPh sb="1" eb="2">
      <t>マチ</t>
    </rPh>
    <phoneticPr fontId="10"/>
  </si>
  <si>
    <t>東大泉</t>
    <rPh sb="0" eb="3">
      <t>ヒガシオオイズミ</t>
    </rPh>
    <phoneticPr fontId="10"/>
  </si>
  <si>
    <t>石神井台</t>
    <rPh sb="0" eb="3">
      <t>シャクジイ</t>
    </rPh>
    <rPh sb="3" eb="4">
      <t>ダイ</t>
    </rPh>
    <phoneticPr fontId="10"/>
  </si>
  <si>
    <t>西大泉</t>
    <rPh sb="0" eb="3">
      <t>ニシオオイズミ</t>
    </rPh>
    <phoneticPr fontId="10"/>
  </si>
  <si>
    <t>三原台</t>
    <rPh sb="0" eb="3">
      <t>ミハラダイ</t>
    </rPh>
    <phoneticPr fontId="10"/>
  </si>
  <si>
    <t>光が丘なかよし</t>
    <rPh sb="0" eb="1">
      <t>ヒカリ</t>
    </rPh>
    <rPh sb="2" eb="3">
      <t>オカ</t>
    </rPh>
    <phoneticPr fontId="10"/>
  </si>
  <si>
    <t>(昭和45年6月)</t>
    <phoneticPr fontId="10"/>
  </si>
  <si>
    <t>(昭和47年1月)</t>
    <phoneticPr fontId="10"/>
  </si>
  <si>
    <t>(昭和47年8月)</t>
    <phoneticPr fontId="10"/>
  </si>
  <si>
    <t>(昭和48年1月)</t>
    <phoneticPr fontId="10"/>
  </si>
  <si>
    <t>(昭和48年5月)</t>
    <phoneticPr fontId="10"/>
  </si>
  <si>
    <t>(昭和48年8月)</t>
    <phoneticPr fontId="10"/>
  </si>
  <si>
    <t>(昭和49年7月)</t>
    <phoneticPr fontId="10"/>
  </si>
  <si>
    <t>(昭和49年11月)</t>
    <phoneticPr fontId="10"/>
  </si>
  <si>
    <t>(昭和50年2月)</t>
    <phoneticPr fontId="10"/>
  </si>
  <si>
    <t>(昭和50年6月)</t>
    <phoneticPr fontId="10"/>
  </si>
  <si>
    <t>(昭和51年2月)</t>
    <phoneticPr fontId="10"/>
  </si>
  <si>
    <t>(昭和52年4月)</t>
    <phoneticPr fontId="10"/>
  </si>
  <si>
    <t>(昭和52年5月)</t>
    <phoneticPr fontId="10"/>
  </si>
  <si>
    <t>(昭和53年4月)</t>
    <phoneticPr fontId="10"/>
  </si>
  <si>
    <t>(平成元年7月)</t>
    <rPh sb="1" eb="3">
      <t>ヘイセイ</t>
    </rPh>
    <rPh sb="3" eb="5">
      <t>ガンネン</t>
    </rPh>
    <phoneticPr fontId="10"/>
  </si>
  <si>
    <t xml:space="preserve">利用者総数 </t>
    <rPh sb="0" eb="3">
      <t>リヨウシャ</t>
    </rPh>
    <rPh sb="3" eb="5">
      <t>ソウスウ</t>
    </rPh>
    <phoneticPr fontId="10"/>
  </si>
  <si>
    <t>個人、団体の登録者数は各年度末現在の値である。</t>
    <phoneticPr fontId="16"/>
  </si>
  <si>
    <t>大泉学園駅受取窓口</t>
    <rPh sb="0" eb="2">
      <t>オオイズミ</t>
    </rPh>
    <rPh sb="2" eb="4">
      <t>ガクエン</t>
    </rPh>
    <rPh sb="4" eb="5">
      <t>エキ</t>
    </rPh>
    <rPh sb="5" eb="7">
      <t>ウケトリ</t>
    </rPh>
    <rPh sb="7" eb="9">
      <t>マドグチ</t>
    </rPh>
    <phoneticPr fontId="4"/>
  </si>
  <si>
    <t>民具・考古遺物等</t>
    <rPh sb="0" eb="2">
      <t>ミング</t>
    </rPh>
    <rPh sb="3" eb="5">
      <t>コウコ</t>
    </rPh>
    <rPh sb="5" eb="7">
      <t>イブツ</t>
    </rPh>
    <rPh sb="7" eb="8">
      <t>トウ</t>
    </rPh>
    <phoneticPr fontId="20"/>
  </si>
  <si>
    <t>図書資料</t>
    <rPh sb="0" eb="2">
      <t>トショ</t>
    </rPh>
    <rPh sb="2" eb="4">
      <t>シリョウ</t>
    </rPh>
    <phoneticPr fontId="20"/>
  </si>
  <si>
    <t>集会室
(洋室)</t>
    <rPh sb="0" eb="3">
      <t>シュウカイシツ</t>
    </rPh>
    <rPh sb="5" eb="6">
      <t>ヨウ</t>
    </rPh>
    <rPh sb="6" eb="7">
      <t>シツ</t>
    </rPh>
    <phoneticPr fontId="4"/>
  </si>
  <si>
    <t>集会室
(和室)</t>
    <rPh sb="0" eb="3">
      <t>シュウカイシツ</t>
    </rPh>
    <rPh sb="5" eb="6">
      <t>ワ</t>
    </rPh>
    <rPh sb="6" eb="7">
      <t>シツ</t>
    </rPh>
    <phoneticPr fontId="4"/>
  </si>
  <si>
    <t>小和室</t>
    <rPh sb="0" eb="1">
      <t>ショウ</t>
    </rPh>
    <rPh sb="1" eb="3">
      <t>ワシツ</t>
    </rPh>
    <phoneticPr fontId="4"/>
  </si>
  <si>
    <t>調理室</t>
    <rPh sb="0" eb="3">
      <t>チョウリシツ</t>
    </rPh>
    <phoneticPr fontId="4"/>
  </si>
  <si>
    <t>印刷室</t>
    <rPh sb="0" eb="3">
      <t>インサツシツ</t>
    </rPh>
    <phoneticPr fontId="4"/>
  </si>
  <si>
    <t>入浴</t>
    <rPh sb="0" eb="2">
      <t>ニュウヨク</t>
    </rPh>
    <phoneticPr fontId="4"/>
  </si>
  <si>
    <t>：</t>
    <phoneticPr fontId="4"/>
  </si>
  <si>
    <t>福祉部障害者施策推進課</t>
    <rPh sb="0" eb="2">
      <t>フクシ</t>
    </rPh>
    <rPh sb="2" eb="3">
      <t>ブ</t>
    </rPh>
    <rPh sb="3" eb="6">
      <t>ショウガイシャ</t>
    </rPh>
    <rPh sb="6" eb="8">
      <t>シサク</t>
    </rPh>
    <rPh sb="8" eb="11">
      <t>スイシンカ</t>
    </rPh>
    <phoneticPr fontId="4"/>
  </si>
  <si>
    <t>(各年度末現在)</t>
    <rPh sb="1" eb="5">
      <t>カクネンドマツ</t>
    </rPh>
    <rPh sb="5" eb="7">
      <t>ゲンザイ</t>
    </rPh>
    <phoneticPr fontId="4"/>
  </si>
  <si>
    <t>電話相談件数</t>
    <rPh sb="0" eb="2">
      <t>デンワ</t>
    </rPh>
    <rPh sb="2" eb="4">
      <t>ソウダン</t>
    </rPh>
    <rPh sb="4" eb="6">
      <t>ケンスウ</t>
    </rPh>
    <phoneticPr fontId="4"/>
  </si>
  <si>
    <t>面接相談件数</t>
    <rPh sb="0" eb="2">
      <t>メンセツ</t>
    </rPh>
    <rPh sb="2" eb="4">
      <t>ソウダン</t>
    </rPh>
    <rPh sb="4" eb="6">
      <t>ケンスウ</t>
    </rPh>
    <phoneticPr fontId="4"/>
  </si>
  <si>
    <t>プログラム参加者数</t>
    <rPh sb="5" eb="8">
      <t>サンカシャ</t>
    </rPh>
    <rPh sb="8" eb="9">
      <t>スウ</t>
    </rPh>
    <phoneticPr fontId="4"/>
  </si>
  <si>
    <t>障害者地域生活支援センターは現在、豊玉（平成15年12月開設）、光が丘（平成19年11月開設）、石神井（平成21年５月開設）、</t>
    <rPh sb="0" eb="3">
      <t>ショウガイシャ</t>
    </rPh>
    <rPh sb="3" eb="5">
      <t>チイキ</t>
    </rPh>
    <rPh sb="5" eb="7">
      <t>セイカツ</t>
    </rPh>
    <rPh sb="7" eb="9">
      <t>シエン</t>
    </rPh>
    <rPh sb="14" eb="16">
      <t>ゲンザイ</t>
    </rPh>
    <rPh sb="17" eb="19">
      <t>トヨタマ</t>
    </rPh>
    <rPh sb="20" eb="22">
      <t>ヘイセイ</t>
    </rPh>
    <rPh sb="24" eb="25">
      <t>ネン</t>
    </rPh>
    <rPh sb="27" eb="28">
      <t>ガツ</t>
    </rPh>
    <rPh sb="28" eb="30">
      <t>カイセツ</t>
    </rPh>
    <rPh sb="32" eb="33">
      <t>ヒカリ</t>
    </rPh>
    <rPh sb="34" eb="35">
      <t>オカ</t>
    </rPh>
    <rPh sb="48" eb="51">
      <t>シャクジイ</t>
    </rPh>
    <rPh sb="59" eb="61">
      <t>カイセツ</t>
    </rPh>
    <phoneticPr fontId="54"/>
  </si>
  <si>
    <t>大泉（平成22年５月開設）の４か所で運営している。</t>
    <rPh sb="9" eb="10">
      <t>ガツ</t>
    </rPh>
    <rPh sb="10" eb="12">
      <t>カイセツ</t>
    </rPh>
    <rPh sb="16" eb="17">
      <t>ショ</t>
    </rPh>
    <rPh sb="18" eb="20">
      <t>ウンエイ</t>
    </rPh>
    <phoneticPr fontId="54"/>
  </si>
  <si>
    <t>資料数は石神井公園ふるさと文化館と分室を合わせた数値である。</t>
    <rPh sb="0" eb="2">
      <t>シリョウ</t>
    </rPh>
    <rPh sb="2" eb="3">
      <t>スウ</t>
    </rPh>
    <rPh sb="4" eb="9">
      <t>シャクジイコウエン</t>
    </rPh>
    <rPh sb="13" eb="15">
      <t>ブンカ</t>
    </rPh>
    <rPh sb="15" eb="16">
      <t>カン</t>
    </rPh>
    <rPh sb="17" eb="19">
      <t>ブンシツ</t>
    </rPh>
    <rPh sb="20" eb="21">
      <t>ア</t>
    </rPh>
    <rPh sb="24" eb="26">
      <t>スウチ</t>
    </rPh>
    <phoneticPr fontId="20"/>
  </si>
  <si>
    <t>官公署</t>
  </si>
  <si>
    <t>館主催事業</t>
  </si>
  <si>
    <t>総数</t>
    <rPh sb="0" eb="2">
      <t>ソウスウ</t>
    </rPh>
    <phoneticPr fontId="20"/>
  </si>
  <si>
    <t>青少年団体</t>
    <rPh sb="0" eb="3">
      <t>セイショウネン</t>
    </rPh>
    <rPh sb="3" eb="5">
      <t>ダンタイ</t>
    </rPh>
    <phoneticPr fontId="20"/>
  </si>
  <si>
    <t>生涯学習団体</t>
    <rPh sb="0" eb="2">
      <t>ショウガイ</t>
    </rPh>
    <rPh sb="2" eb="4">
      <t>ガクシュウ</t>
    </rPh>
    <rPh sb="4" eb="6">
      <t>ダンタイ</t>
    </rPh>
    <phoneticPr fontId="20"/>
  </si>
  <si>
    <t>一般団体</t>
    <rPh sb="0" eb="2">
      <t>イッパン</t>
    </rPh>
    <rPh sb="2" eb="4">
      <t>ダンタイ</t>
    </rPh>
    <phoneticPr fontId="20"/>
  </si>
  <si>
    <t>注</t>
    <rPh sb="0" eb="1">
      <t>チュウ</t>
    </rPh>
    <phoneticPr fontId="13"/>
  </si>
  <si>
    <t>各図書館の名称の下に記載されている年月は、開設年月である。</t>
    <rPh sb="0" eb="4">
      <t>カクトショカン</t>
    </rPh>
    <rPh sb="5" eb="7">
      <t>メイショウ</t>
    </rPh>
    <rPh sb="8" eb="9">
      <t>シタ</t>
    </rPh>
    <rPh sb="10" eb="12">
      <t>キサイ</t>
    </rPh>
    <rPh sb="17" eb="19">
      <t>ネンゲツ</t>
    </rPh>
    <rPh sb="21" eb="23">
      <t>カイセツ</t>
    </rPh>
    <rPh sb="23" eb="25">
      <t>ネンゲツ</t>
    </rPh>
    <phoneticPr fontId="13"/>
  </si>
  <si>
    <t>(1)</t>
    <phoneticPr fontId="20"/>
  </si>
  <si>
    <t>(2)</t>
    <phoneticPr fontId="20"/>
  </si>
  <si>
    <t>学習室</t>
  </si>
  <si>
    <t>保育室</t>
  </si>
  <si>
    <t>陶芸室</t>
  </si>
  <si>
    <t>音楽室(2)</t>
  </si>
  <si>
    <t>音楽室(1)</t>
  </si>
  <si>
    <t>美術室</t>
  </si>
  <si>
    <t>工作室</t>
  </si>
  <si>
    <t>料理室</t>
  </si>
  <si>
    <t>和室</t>
  </si>
  <si>
    <t>講座室(8)</t>
    <rPh sb="0" eb="2">
      <t>コウザ</t>
    </rPh>
    <rPh sb="2" eb="3">
      <t>シツ</t>
    </rPh>
    <phoneticPr fontId="11"/>
  </si>
  <si>
    <t>講座室(9)</t>
    <rPh sb="0" eb="2">
      <t>コウザ</t>
    </rPh>
    <rPh sb="2" eb="3">
      <t>シツ</t>
    </rPh>
    <phoneticPr fontId="11"/>
  </si>
  <si>
    <t>件数</t>
    <rPh sb="0" eb="2">
      <t>ケンスウ</t>
    </rPh>
    <phoneticPr fontId="20"/>
  </si>
  <si>
    <t>人数</t>
    <rPh sb="0" eb="2">
      <t>ニンズウ</t>
    </rPh>
    <phoneticPr fontId="20"/>
  </si>
  <si>
    <t>掲載している。</t>
    <phoneticPr fontId="10"/>
  </si>
  <si>
    <t>大人
（中学生以上）</t>
    <rPh sb="0" eb="2">
      <t>オトナ</t>
    </rPh>
    <rPh sb="4" eb="7">
      <t>チュウガクセイ</t>
    </rPh>
    <rPh sb="7" eb="9">
      <t>イジョウ</t>
    </rPh>
    <phoneticPr fontId="10"/>
  </si>
  <si>
    <t>子供
（３歳以上）</t>
    <rPh sb="0" eb="2">
      <t>コドモ</t>
    </rPh>
    <rPh sb="5" eb="6">
      <t>サイ</t>
    </rPh>
    <rPh sb="6" eb="8">
      <t>イジョウ</t>
    </rPh>
    <phoneticPr fontId="10"/>
  </si>
  <si>
    <t>はつらつセンター</t>
    <phoneticPr fontId="10"/>
  </si>
  <si>
    <t>ビデオ</t>
    <phoneticPr fontId="7"/>
  </si>
  <si>
    <t>ＤＶＤ</t>
    <phoneticPr fontId="7"/>
  </si>
  <si>
    <t>ＤＶＤ</t>
    <phoneticPr fontId="7"/>
  </si>
  <si>
    <t>ビデオ</t>
    <phoneticPr fontId="7"/>
  </si>
  <si>
    <t>体育室</t>
  </si>
  <si>
    <t>職業相談室</t>
    <rPh sb="0" eb="2">
      <t>ショクギョウ</t>
    </rPh>
    <rPh sb="2" eb="5">
      <t>ソウダンシツ</t>
    </rPh>
    <phoneticPr fontId="55"/>
  </si>
  <si>
    <t>地区区民館名
(開設年月)</t>
    <rPh sb="0" eb="2">
      <t>チク</t>
    </rPh>
    <rPh sb="2" eb="4">
      <t>クミン</t>
    </rPh>
    <rPh sb="4" eb="5">
      <t>カン</t>
    </rPh>
    <rPh sb="5" eb="6">
      <t>メイ</t>
    </rPh>
    <rPh sb="8" eb="9">
      <t>カイ</t>
    </rPh>
    <rPh sb="9" eb="10">
      <t>セツ</t>
    </rPh>
    <rPh sb="10" eb="11">
      <t>ネン</t>
    </rPh>
    <rPh sb="11" eb="12">
      <t>ツキ</t>
    </rPh>
    <phoneticPr fontId="4"/>
  </si>
  <si>
    <t>総数</t>
    <rPh sb="0" eb="1">
      <t>ソウ</t>
    </rPh>
    <rPh sb="1" eb="2">
      <t>カズ</t>
    </rPh>
    <phoneticPr fontId="4"/>
  </si>
  <si>
    <t>個人利用</t>
    <rPh sb="0" eb="2">
      <t>コジン</t>
    </rPh>
    <rPh sb="2" eb="4">
      <t>リヨウ</t>
    </rPh>
    <phoneticPr fontId="4"/>
  </si>
  <si>
    <t>児童</t>
    <rPh sb="0" eb="2">
      <t>ジドウ</t>
    </rPh>
    <phoneticPr fontId="4"/>
  </si>
  <si>
    <t>ぴよぴよ</t>
    <phoneticPr fontId="4"/>
  </si>
  <si>
    <t>豊玉北</t>
    <rPh sb="0" eb="3">
      <t>トヨタマキタ</t>
    </rPh>
    <phoneticPr fontId="4"/>
  </si>
  <si>
    <t>下石神井</t>
    <rPh sb="0" eb="4">
      <t>シモシャクジイ</t>
    </rPh>
    <phoneticPr fontId="4"/>
  </si>
  <si>
    <t>大泉学園</t>
    <rPh sb="0" eb="2">
      <t>オオイズミ</t>
    </rPh>
    <rPh sb="2" eb="4">
      <t>ガクエン</t>
    </rPh>
    <phoneticPr fontId="4"/>
  </si>
  <si>
    <t>西大泉</t>
    <rPh sb="0" eb="3">
      <t>ニシオオイズミ</t>
    </rPh>
    <phoneticPr fontId="4"/>
  </si>
  <si>
    <t>旭町北</t>
    <rPh sb="0" eb="1">
      <t>アサヒ</t>
    </rPh>
    <rPh sb="1" eb="2">
      <t>マチ</t>
    </rPh>
    <rPh sb="2" eb="3">
      <t>キタ</t>
    </rPh>
    <phoneticPr fontId="4"/>
  </si>
  <si>
    <t>：</t>
    <phoneticPr fontId="4"/>
  </si>
  <si>
    <t>：</t>
    <phoneticPr fontId="4"/>
  </si>
  <si>
    <t>学童クラブ</t>
    <rPh sb="0" eb="2">
      <t>ガクドウ</t>
    </rPh>
    <phoneticPr fontId="4"/>
  </si>
  <si>
    <t>光が丘区民ホール</t>
    <rPh sb="0" eb="1">
      <t>ヒカリ</t>
    </rPh>
    <rPh sb="2" eb="3">
      <t>オカ</t>
    </rPh>
    <rPh sb="3" eb="5">
      <t>クミン</t>
    </rPh>
    <phoneticPr fontId="4"/>
  </si>
  <si>
    <t>多目的ホール</t>
    <rPh sb="0" eb="3">
      <t>タモクテキ</t>
    </rPh>
    <phoneticPr fontId="4"/>
  </si>
  <si>
    <t>集会室（１）</t>
    <rPh sb="0" eb="3">
      <t>シュウカイシツ</t>
    </rPh>
    <phoneticPr fontId="4"/>
  </si>
  <si>
    <t>集会室（２）</t>
    <rPh sb="0" eb="3">
      <t>シュウカイシツ</t>
    </rPh>
    <phoneticPr fontId="4"/>
  </si>
  <si>
    <t>(１)(２)を併せて利用</t>
    <rPh sb="7" eb="8">
      <t>アワ</t>
    </rPh>
    <rPh sb="10" eb="12">
      <t>リヨウ</t>
    </rPh>
    <phoneticPr fontId="4"/>
  </si>
  <si>
    <t>美術工芸室</t>
    <rPh sb="0" eb="2">
      <t>ビジュツ</t>
    </rPh>
    <rPh sb="2" eb="4">
      <t>コウゲイ</t>
    </rPh>
    <rPh sb="4" eb="5">
      <t>シツ</t>
    </rPh>
    <phoneticPr fontId="4"/>
  </si>
  <si>
    <t>和室</t>
    <rPh sb="0" eb="2">
      <t>ワシツ</t>
    </rPh>
    <phoneticPr fontId="4"/>
  </si>
  <si>
    <t>心身障害者福祉集会所</t>
    <rPh sb="0" eb="2">
      <t>シンシン</t>
    </rPh>
    <rPh sb="2" eb="5">
      <t>ショウガイシャ</t>
    </rPh>
    <rPh sb="5" eb="7">
      <t>フクシ</t>
    </rPh>
    <rPh sb="7" eb="10">
      <t>シュウカイジョ</t>
    </rPh>
    <phoneticPr fontId="4"/>
  </si>
  <si>
    <t>集会室(洋室）</t>
    <rPh sb="0" eb="3">
      <t>シュウカイシツ</t>
    </rPh>
    <rPh sb="4" eb="6">
      <t>ヨウシツ</t>
    </rPh>
    <phoneticPr fontId="4"/>
  </si>
  <si>
    <t>集会室（和室)</t>
    <rPh sb="0" eb="3">
      <t>シュウカイシツ</t>
    </rPh>
    <rPh sb="4" eb="6">
      <t>ワシツ</t>
    </rPh>
    <phoneticPr fontId="4"/>
  </si>
  <si>
    <t>はつらつセンター光が丘</t>
    <rPh sb="8" eb="9">
      <t>ヒカリ</t>
    </rPh>
    <rPh sb="10" eb="11">
      <t>オカ</t>
    </rPh>
    <phoneticPr fontId="4"/>
  </si>
  <si>
    <t>光が丘なかよし児童館</t>
    <rPh sb="0" eb="1">
      <t>ヒカリ</t>
    </rPh>
    <rPh sb="2" eb="3">
      <t>オカ</t>
    </rPh>
    <rPh sb="7" eb="10">
      <t>ジドウカン</t>
    </rPh>
    <phoneticPr fontId="4"/>
  </si>
  <si>
    <t>：</t>
    <phoneticPr fontId="4"/>
  </si>
  <si>
    <t>(1)</t>
    <phoneticPr fontId="4"/>
  </si>
  <si>
    <t>(2)</t>
    <phoneticPr fontId="4"/>
  </si>
  <si>
    <t>はつらつセンター光が丘および光が丘なかよし児童館の数値は、目的外利用数分である（本来の目的によるはつらつセンターおよび</t>
    <rPh sb="8" eb="9">
      <t>ヒカリ</t>
    </rPh>
    <rPh sb="10" eb="11">
      <t>オカ</t>
    </rPh>
    <rPh sb="14" eb="15">
      <t>ヒカリ</t>
    </rPh>
    <rPh sb="16" eb="17">
      <t>オカ</t>
    </rPh>
    <rPh sb="21" eb="24">
      <t>ジドウカン</t>
    </rPh>
    <rPh sb="25" eb="27">
      <t>スウチ</t>
    </rPh>
    <rPh sb="29" eb="31">
      <t>モクテキ</t>
    </rPh>
    <rPh sb="31" eb="32">
      <t>ガイ</t>
    </rPh>
    <rPh sb="32" eb="34">
      <t>リヨウ</t>
    </rPh>
    <rPh sb="34" eb="35">
      <t>スウ</t>
    </rPh>
    <rPh sb="35" eb="36">
      <t>ブン</t>
    </rPh>
    <phoneticPr fontId="4"/>
  </si>
  <si>
    <t>関区民ホール</t>
    <rPh sb="0" eb="1">
      <t>セキ</t>
    </rPh>
    <rPh sb="1" eb="3">
      <t>クミン</t>
    </rPh>
    <phoneticPr fontId="4"/>
  </si>
  <si>
    <t>はつらつセンター関</t>
    <rPh sb="8" eb="9">
      <t>セキ</t>
    </rPh>
    <phoneticPr fontId="4"/>
  </si>
  <si>
    <t>総数</t>
    <rPh sb="0" eb="2">
      <t>ソウスウ</t>
    </rPh>
    <phoneticPr fontId="55"/>
  </si>
  <si>
    <t>リハーサル室</t>
    <rPh sb="5" eb="6">
      <t>シツ</t>
    </rPh>
    <phoneticPr fontId="4"/>
  </si>
  <si>
    <t>：</t>
    <phoneticPr fontId="4"/>
  </si>
  <si>
    <t>旭町南地区区民館の一般利用・団体利用の数値と光が丘地区区民館の団体利用の数値は、特別施設利用者数を含む数値である。</t>
    <rPh sb="0" eb="1">
      <t>アサヒ</t>
    </rPh>
    <rPh sb="1" eb="2">
      <t>マチ</t>
    </rPh>
    <rPh sb="2" eb="3">
      <t>ミナミ</t>
    </rPh>
    <rPh sb="3" eb="5">
      <t>チク</t>
    </rPh>
    <rPh sb="5" eb="7">
      <t>クミン</t>
    </rPh>
    <rPh sb="7" eb="8">
      <t>カン</t>
    </rPh>
    <rPh sb="9" eb="11">
      <t>イッパン</t>
    </rPh>
    <rPh sb="11" eb="13">
      <t>リヨウ</t>
    </rPh>
    <rPh sb="14" eb="16">
      <t>ダンタイ</t>
    </rPh>
    <rPh sb="16" eb="18">
      <t>リヨウ</t>
    </rPh>
    <rPh sb="19" eb="21">
      <t>スウチ</t>
    </rPh>
    <rPh sb="22" eb="23">
      <t>ヒカリ</t>
    </rPh>
    <rPh sb="24" eb="25">
      <t>オカ</t>
    </rPh>
    <rPh sb="25" eb="27">
      <t>チク</t>
    </rPh>
    <rPh sb="27" eb="29">
      <t>クミン</t>
    </rPh>
    <rPh sb="29" eb="30">
      <t>カン</t>
    </rPh>
    <rPh sb="31" eb="33">
      <t>ダンタイ</t>
    </rPh>
    <rPh sb="33" eb="35">
      <t>リヨウ</t>
    </rPh>
    <rPh sb="36" eb="38">
      <t>スウチ</t>
    </rPh>
    <rPh sb="40" eb="42">
      <t>トクベツ</t>
    </rPh>
    <rPh sb="42" eb="44">
      <t>シセツ</t>
    </rPh>
    <rPh sb="44" eb="46">
      <t>リヨウ</t>
    </rPh>
    <rPh sb="46" eb="47">
      <t>シャ</t>
    </rPh>
    <rPh sb="47" eb="48">
      <t>スウ</t>
    </rPh>
    <rPh sb="49" eb="50">
      <t>フク</t>
    </rPh>
    <rPh sb="51" eb="53">
      <t>スウチ</t>
    </rPh>
    <phoneticPr fontId="4"/>
  </si>
  <si>
    <t>(1)</t>
    <phoneticPr fontId="4"/>
  </si>
  <si>
    <t>地域文化部地域振興課</t>
    <rPh sb="0" eb="2">
      <t>チイキ</t>
    </rPh>
    <rPh sb="2" eb="4">
      <t>ブンカ</t>
    </rPh>
    <rPh sb="4" eb="5">
      <t>ブ</t>
    </rPh>
    <phoneticPr fontId="4"/>
  </si>
  <si>
    <t>福祉部生活福祉課</t>
    <rPh sb="0" eb="2">
      <t>フクシ</t>
    </rPh>
    <rPh sb="2" eb="3">
      <t>ブ</t>
    </rPh>
    <rPh sb="3" eb="5">
      <t>セイカツ</t>
    </rPh>
    <rPh sb="5" eb="7">
      <t>フクシ</t>
    </rPh>
    <rPh sb="7" eb="8">
      <t>カ</t>
    </rPh>
    <phoneticPr fontId="4"/>
  </si>
  <si>
    <t>(3)</t>
    <phoneticPr fontId="9"/>
  </si>
  <si>
    <t>区民部戸籍住民課、地域文化部地域振興課</t>
    <rPh sb="0" eb="1">
      <t>ク</t>
    </rPh>
    <rPh sb="2" eb="3">
      <t>ブ</t>
    </rPh>
    <rPh sb="3" eb="5">
      <t>コセキ</t>
    </rPh>
    <rPh sb="5" eb="8">
      <t>ジュウミンカ</t>
    </rPh>
    <rPh sb="9" eb="11">
      <t>チイキ</t>
    </rPh>
    <rPh sb="11" eb="14">
      <t>ブンカブ</t>
    </rPh>
    <rPh sb="14" eb="16">
      <t>チイキ</t>
    </rPh>
    <rPh sb="16" eb="19">
      <t>シンコウカ</t>
    </rPh>
    <phoneticPr fontId="4"/>
  </si>
  <si>
    <t>　　(イ)　石神井公園ふるさと文化館分室（平成26年４月開設）</t>
    <rPh sb="6" eb="11">
      <t>シャクジイコウエン</t>
    </rPh>
    <rPh sb="15" eb="17">
      <t>ブンカ</t>
    </rPh>
    <rPh sb="17" eb="18">
      <t>カン</t>
    </rPh>
    <rPh sb="18" eb="20">
      <t>ブンシツ</t>
    </rPh>
    <rPh sb="21" eb="23">
      <t>ヘイセイ</t>
    </rPh>
    <rPh sb="25" eb="26">
      <t>ネン</t>
    </rPh>
    <rPh sb="27" eb="28">
      <t>ガツ</t>
    </rPh>
    <rPh sb="28" eb="30">
      <t>カイセツ</t>
    </rPh>
    <phoneticPr fontId="20"/>
  </si>
  <si>
    <t>－</t>
  </si>
  <si>
    <t>：</t>
    <phoneticPr fontId="4"/>
  </si>
  <si>
    <t>計</t>
    <rPh sb="0" eb="1">
      <t>ケイ</t>
    </rPh>
    <phoneticPr fontId="20"/>
  </si>
  <si>
    <t>光が丘</t>
    <phoneticPr fontId="20"/>
  </si>
  <si>
    <t>(平成元年７月)</t>
    <phoneticPr fontId="20"/>
  </si>
  <si>
    <t>関</t>
    <phoneticPr fontId="4"/>
  </si>
  <si>
    <t>(平成7年10月)</t>
    <phoneticPr fontId="20"/>
  </si>
  <si>
    <t>豊玉</t>
    <phoneticPr fontId="20"/>
  </si>
  <si>
    <t>(平成16年10月)</t>
    <phoneticPr fontId="20"/>
  </si>
  <si>
    <t>大泉</t>
    <rPh sb="0" eb="2">
      <t>オオイズミ</t>
    </rPh>
    <phoneticPr fontId="20"/>
  </si>
  <si>
    <t>(平成29年４月)</t>
    <rPh sb="1" eb="3">
      <t>ヘイセイ</t>
    </rPh>
    <rPh sb="5" eb="6">
      <t>ネン</t>
    </rPh>
    <rPh sb="7" eb="8">
      <t>ガツ</t>
    </rPh>
    <phoneticPr fontId="20"/>
  </si>
  <si>
    <t>(平成26年10月)</t>
    <phoneticPr fontId="20"/>
  </si>
  <si>
    <t>(昭和53年４月)</t>
    <phoneticPr fontId="20"/>
  </si>
  <si>
    <t>西大泉</t>
    <phoneticPr fontId="20"/>
  </si>
  <si>
    <t>(昭和52年5月)</t>
    <phoneticPr fontId="20"/>
  </si>
  <si>
    <t>石神井台</t>
    <phoneticPr fontId="20"/>
  </si>
  <si>
    <t>(昭和52年４月)</t>
    <phoneticPr fontId="20"/>
  </si>
  <si>
    <t>東大泉</t>
    <phoneticPr fontId="20"/>
  </si>
  <si>
    <t>(昭和51年２月)</t>
    <phoneticPr fontId="20"/>
  </si>
  <si>
    <t>南田中</t>
    <phoneticPr fontId="20"/>
  </si>
  <si>
    <t>(昭和49年11月)</t>
    <phoneticPr fontId="20"/>
  </si>
  <si>
    <t>中村</t>
    <phoneticPr fontId="20"/>
  </si>
  <si>
    <t>(昭和49年７月)</t>
    <phoneticPr fontId="20"/>
  </si>
  <si>
    <t>(昭和48年12月)</t>
    <phoneticPr fontId="20"/>
  </si>
  <si>
    <t>春日町</t>
    <phoneticPr fontId="20"/>
  </si>
  <si>
    <t>石神井</t>
    <phoneticPr fontId="20"/>
  </si>
  <si>
    <t>(昭和47年8月)</t>
    <phoneticPr fontId="20"/>
  </si>
  <si>
    <t>栄町</t>
    <phoneticPr fontId="20"/>
  </si>
  <si>
    <t>(昭和47年１月)</t>
    <phoneticPr fontId="20"/>
  </si>
  <si>
    <t>大泉北</t>
    <phoneticPr fontId="20"/>
  </si>
  <si>
    <t>(昭和45年12月)</t>
    <phoneticPr fontId="20"/>
  </si>
  <si>
    <t>計</t>
    <phoneticPr fontId="20"/>
  </si>
  <si>
    <t>大泉</t>
    <rPh sb="0" eb="2">
      <t>オオイズミ</t>
    </rPh>
    <phoneticPr fontId="10"/>
  </si>
  <si>
    <t>（平成29年４月開設）</t>
    <phoneticPr fontId="10"/>
  </si>
  <si>
    <t>北町受取窓口</t>
    <rPh sb="0" eb="2">
      <t>キタマチ</t>
    </rPh>
    <rPh sb="2" eb="4">
      <t>ウケトリ</t>
    </rPh>
    <rPh sb="4" eb="6">
      <t>マドグチ</t>
    </rPh>
    <phoneticPr fontId="4"/>
  </si>
  <si>
    <t>上石神井受取窓口</t>
    <rPh sb="0" eb="4">
      <t>カミシャクジイ</t>
    </rPh>
    <rPh sb="4" eb="6">
      <t>ウケトリ</t>
    </rPh>
    <rPh sb="6" eb="8">
      <t>マドグチ</t>
    </rPh>
    <phoneticPr fontId="4"/>
  </si>
  <si>
    <t>三原台</t>
    <rPh sb="0" eb="3">
      <t>ミハラダイ</t>
    </rPh>
    <phoneticPr fontId="20"/>
  </si>
  <si>
    <t>高野台</t>
    <rPh sb="0" eb="3">
      <t>タカノダイ</t>
    </rPh>
    <phoneticPr fontId="20"/>
  </si>
  <si>
    <t>上石神井</t>
    <rPh sb="0" eb="4">
      <t>カミシャクジイ</t>
    </rPh>
    <phoneticPr fontId="20"/>
  </si>
  <si>
    <t>　(1)　利用者総数</t>
    <rPh sb="5" eb="8">
      <t>リヨウシャ</t>
    </rPh>
    <rPh sb="8" eb="10">
      <t>ソウスウ</t>
    </rPh>
    <phoneticPr fontId="4"/>
  </si>
  <si>
    <t>総合
体育館</t>
    <rPh sb="0" eb="2">
      <t>ソウゴウ</t>
    </rPh>
    <rPh sb="3" eb="6">
      <t>タイイクカン</t>
    </rPh>
    <phoneticPr fontId="4"/>
  </si>
  <si>
    <t>桜台
体育館</t>
    <rPh sb="0" eb="2">
      <t>サクラダイ</t>
    </rPh>
    <rPh sb="3" eb="6">
      <t>タイイクカン</t>
    </rPh>
    <phoneticPr fontId="4"/>
  </si>
  <si>
    <t>上石神井
体育館</t>
    <rPh sb="0" eb="4">
      <t>カミシャクジイ</t>
    </rPh>
    <rPh sb="5" eb="8">
      <t>タイイクカン</t>
    </rPh>
    <phoneticPr fontId="4"/>
  </si>
  <si>
    <t>平和台
体育館</t>
    <rPh sb="0" eb="3">
      <t>ヘイワダイ</t>
    </rPh>
    <rPh sb="4" eb="7">
      <t>タイイクカン</t>
    </rPh>
    <phoneticPr fontId="4"/>
  </si>
  <si>
    <t>光が丘
体育館</t>
    <rPh sb="0" eb="1">
      <t>ヒカリ</t>
    </rPh>
    <rPh sb="2" eb="3">
      <t>オカ</t>
    </rPh>
    <rPh sb="4" eb="7">
      <t>タイイクカン</t>
    </rPh>
    <phoneticPr fontId="4"/>
  </si>
  <si>
    <t>大泉学園町
体育館</t>
    <rPh sb="0" eb="5">
      <t>オオイズミガクエンチョウ</t>
    </rPh>
    <rPh sb="6" eb="9">
      <t>タイイクカン</t>
    </rPh>
    <phoneticPr fontId="4"/>
  </si>
  <si>
    <t>中村南スポーツ
交流センター</t>
    <rPh sb="0" eb="2">
      <t>ナカムラ</t>
    </rPh>
    <rPh sb="2" eb="3">
      <t>ミナミ</t>
    </rPh>
    <rPh sb="8" eb="10">
      <t>コウリュウ</t>
    </rPh>
    <phoneticPr fontId="4"/>
  </si>
  <si>
    <t>地域文化部スポーツ振興課</t>
    <rPh sb="0" eb="2">
      <t>チイキ</t>
    </rPh>
    <rPh sb="2" eb="4">
      <t>ブンカ</t>
    </rPh>
    <rPh sb="4" eb="5">
      <t>ブ</t>
    </rPh>
    <rPh sb="9" eb="12">
      <t>シンコウカ</t>
    </rPh>
    <phoneticPr fontId="4"/>
  </si>
  <si>
    <t>　(2)　総合体育館（昭和47年６月開設）</t>
    <phoneticPr fontId="4"/>
  </si>
  <si>
    <t>競技場</t>
    <rPh sb="0" eb="3">
      <t>キョウギジョウ</t>
    </rPh>
    <phoneticPr fontId="4"/>
  </si>
  <si>
    <t>体操</t>
    <rPh sb="0" eb="2">
      <t>タイソウ</t>
    </rPh>
    <phoneticPr fontId="4"/>
  </si>
  <si>
    <t>バスケット</t>
    <phoneticPr fontId="4"/>
  </si>
  <si>
    <t>バレーボール</t>
    <phoneticPr fontId="4"/>
  </si>
  <si>
    <t>バドミントン</t>
    <phoneticPr fontId="4"/>
  </si>
  <si>
    <t>トレーニング
室</t>
    <rPh sb="7" eb="8">
      <t>シツ</t>
    </rPh>
    <phoneticPr fontId="4"/>
  </si>
  <si>
    <t>卓球場</t>
    <rPh sb="0" eb="2">
      <t>タッキュウ</t>
    </rPh>
    <rPh sb="2" eb="3">
      <t>ジョウ</t>
    </rPh>
    <phoneticPr fontId="4"/>
  </si>
  <si>
    <t>柔道場</t>
    <rPh sb="0" eb="2">
      <t>ジュウドウ</t>
    </rPh>
    <rPh sb="2" eb="3">
      <t>ジョウ</t>
    </rPh>
    <phoneticPr fontId="4"/>
  </si>
  <si>
    <t>剣道場</t>
    <rPh sb="0" eb="2">
      <t>ケンドウ</t>
    </rPh>
    <rPh sb="2" eb="3">
      <t>ジョウ</t>
    </rPh>
    <phoneticPr fontId="4"/>
  </si>
  <si>
    <t>弓道場</t>
    <rPh sb="0" eb="2">
      <t>キュウドウ</t>
    </rPh>
    <rPh sb="2" eb="3">
      <t>ジョウ</t>
    </rPh>
    <phoneticPr fontId="4"/>
  </si>
  <si>
    <t>ライフル
射撃場</t>
    <rPh sb="5" eb="6">
      <t>イ</t>
    </rPh>
    <rPh sb="6" eb="7">
      <t>ゲキ</t>
    </rPh>
    <rPh sb="7" eb="8">
      <t>ジョウ</t>
    </rPh>
    <phoneticPr fontId="4"/>
  </si>
  <si>
    <t>相撲場</t>
    <rPh sb="0" eb="2">
      <t>スモウ</t>
    </rPh>
    <rPh sb="2" eb="3">
      <t>バ</t>
    </rPh>
    <phoneticPr fontId="4"/>
  </si>
  <si>
    <t>ローラー
スケート場</t>
    <rPh sb="9" eb="10">
      <t>バ</t>
    </rPh>
    <phoneticPr fontId="4"/>
  </si>
  <si>
    <t>　(3)　桜台体育館（昭和57年４月開設）</t>
    <phoneticPr fontId="4"/>
  </si>
  <si>
    <t>剣道場兼
卓球場</t>
    <rPh sb="0" eb="2">
      <t>ケンドウ</t>
    </rPh>
    <rPh sb="2" eb="3">
      <t>ジョウ</t>
    </rPh>
    <rPh sb="3" eb="4">
      <t>ケン</t>
    </rPh>
    <rPh sb="5" eb="6">
      <t>スグル</t>
    </rPh>
    <rPh sb="6" eb="7">
      <t>タマ</t>
    </rPh>
    <rPh sb="7" eb="8">
      <t>ジョウ</t>
    </rPh>
    <phoneticPr fontId="4"/>
  </si>
  <si>
    <t>卓球</t>
    <rPh sb="0" eb="2">
      <t>タッキュウ</t>
    </rPh>
    <phoneticPr fontId="4"/>
  </si>
  <si>
    <t>　(4)　上石神井体育館（平成３年１月開設）</t>
    <phoneticPr fontId="4"/>
  </si>
  <si>
    <t>第一武道場</t>
    <rPh sb="0" eb="2">
      <t>ダイイチ</t>
    </rPh>
    <rPh sb="2" eb="5">
      <t>ブドウジョウ</t>
    </rPh>
    <phoneticPr fontId="4"/>
  </si>
  <si>
    <t>第二武道場</t>
    <rPh sb="0" eb="2">
      <t>ダイニ</t>
    </rPh>
    <rPh sb="2" eb="5">
      <t>ブドウジョウ</t>
    </rPh>
    <phoneticPr fontId="4"/>
  </si>
  <si>
    <t>温水プール</t>
    <rPh sb="0" eb="2">
      <t>オンスイ</t>
    </rPh>
    <phoneticPr fontId="4"/>
  </si>
  <si>
    <t>柔道等</t>
    <rPh sb="0" eb="2">
      <t>ジュウドウ</t>
    </rPh>
    <rPh sb="2" eb="3">
      <t>トウ</t>
    </rPh>
    <phoneticPr fontId="4"/>
  </si>
  <si>
    <t>卓球・剣道等</t>
    <rPh sb="0" eb="2">
      <t>タッキュウ</t>
    </rPh>
    <rPh sb="3" eb="5">
      <t>ケンドウ</t>
    </rPh>
    <rPh sb="5" eb="6">
      <t>トウ</t>
    </rPh>
    <phoneticPr fontId="4"/>
  </si>
  <si>
    <t>　(5)　平和台体育館（平成５年11月開設）</t>
    <phoneticPr fontId="4"/>
  </si>
  <si>
    <t>　(6)　光が丘体育館（平成６年５月開設）</t>
    <phoneticPr fontId="4"/>
  </si>
  <si>
    <t>ランニングコース</t>
    <phoneticPr fontId="4"/>
  </si>
  <si>
    <t>体力測定・
健康体力相談室</t>
    <rPh sb="0" eb="2">
      <t>タイリョク</t>
    </rPh>
    <rPh sb="2" eb="4">
      <t>ソクテイ</t>
    </rPh>
    <rPh sb="6" eb="8">
      <t>ケンコウ</t>
    </rPh>
    <rPh sb="8" eb="10">
      <t>タイリョク</t>
    </rPh>
    <rPh sb="10" eb="13">
      <t>ソウダンシツ</t>
    </rPh>
    <phoneticPr fontId="4"/>
  </si>
  <si>
    <t>　(7)　大泉学園町体育館（平成９年８月開設）</t>
    <phoneticPr fontId="4"/>
  </si>
  <si>
    <t>　(8)　中村南スポーツ交流センター（平成21年１月開設）</t>
    <phoneticPr fontId="4"/>
  </si>
  <si>
    <t>多目的アリーナ</t>
    <rPh sb="0" eb="3">
      <t>タモクテキ</t>
    </rPh>
    <phoneticPr fontId="4"/>
  </si>
  <si>
    <t>武道場</t>
    <rPh sb="0" eb="3">
      <t>ブドウジョウ</t>
    </rPh>
    <phoneticPr fontId="4"/>
  </si>
  <si>
    <t>プレイルーム</t>
    <phoneticPr fontId="4"/>
  </si>
  <si>
    <t>プール</t>
    <phoneticPr fontId="4"/>
  </si>
  <si>
    <t>庭球場</t>
    <rPh sb="0" eb="2">
      <t>テイキュウ</t>
    </rPh>
    <rPh sb="2" eb="3">
      <t>ジョウ</t>
    </rPh>
    <phoneticPr fontId="4"/>
  </si>
  <si>
    <t>区立</t>
    <rPh sb="0" eb="2">
      <t>クリツ</t>
    </rPh>
    <phoneticPr fontId="4"/>
  </si>
  <si>
    <t>区立</t>
    <rPh sb="0" eb="1">
      <t>ク</t>
    </rPh>
    <rPh sb="1" eb="2">
      <t>タテ</t>
    </rPh>
    <phoneticPr fontId="4"/>
  </si>
  <si>
    <t>石神井プール</t>
    <rPh sb="0" eb="3">
      <t>シャクジイ</t>
    </rPh>
    <phoneticPr fontId="4"/>
  </si>
  <si>
    <t>三原台温水</t>
    <rPh sb="0" eb="3">
      <t>ミハラダイ</t>
    </rPh>
    <rPh sb="3" eb="5">
      <t>オンスイ</t>
    </rPh>
    <phoneticPr fontId="4"/>
  </si>
  <si>
    <t>豊玉中公園</t>
    <rPh sb="0" eb="3">
      <t>トヨタマナカ</t>
    </rPh>
    <rPh sb="3" eb="5">
      <t>コウエン</t>
    </rPh>
    <phoneticPr fontId="4"/>
  </si>
  <si>
    <t>高野台運動場</t>
    <rPh sb="0" eb="3">
      <t>タカノダイ</t>
    </rPh>
    <rPh sb="3" eb="6">
      <t>ウンドウジョウ</t>
    </rPh>
    <phoneticPr fontId="4"/>
  </si>
  <si>
    <t>(50m)</t>
    <phoneticPr fontId="4"/>
  </si>
  <si>
    <t>(25m)</t>
    <phoneticPr fontId="4"/>
  </si>
  <si>
    <t>庭球場</t>
    <rPh sb="0" eb="1">
      <t>ニワ</t>
    </rPh>
    <rPh sb="1" eb="2">
      <t>タマ</t>
    </rPh>
    <rPh sb="2" eb="3">
      <t>ジョウ</t>
    </rPh>
    <phoneticPr fontId="4"/>
  </si>
  <si>
    <t>(4面)</t>
    <rPh sb="2" eb="3">
      <t>メン</t>
    </rPh>
    <phoneticPr fontId="4"/>
  </si>
  <si>
    <t>(昭和49年７月)</t>
    <rPh sb="1" eb="3">
      <t>ショウワ</t>
    </rPh>
    <rPh sb="5" eb="6">
      <t>ネン</t>
    </rPh>
    <rPh sb="7" eb="8">
      <t>ガツ</t>
    </rPh>
    <phoneticPr fontId="4"/>
  </si>
  <si>
    <t>(昭和53年４月)</t>
    <rPh sb="1" eb="3">
      <t>ショウワ</t>
    </rPh>
    <rPh sb="5" eb="6">
      <t>ネン</t>
    </rPh>
    <rPh sb="7" eb="8">
      <t>ガツ</t>
    </rPh>
    <phoneticPr fontId="4"/>
  </si>
  <si>
    <t>(昭和30年４月)</t>
    <rPh sb="1" eb="3">
      <t>ショウワ</t>
    </rPh>
    <rPh sb="5" eb="6">
      <t>ネン</t>
    </rPh>
    <rPh sb="7" eb="8">
      <t>ガツ</t>
    </rPh>
    <phoneticPr fontId="4"/>
  </si>
  <si>
    <t>(昭和51年７月)</t>
    <rPh sb="1" eb="3">
      <t>ショウワ</t>
    </rPh>
    <rPh sb="5" eb="6">
      <t>ネン</t>
    </rPh>
    <rPh sb="7" eb="8">
      <t>ガツ</t>
    </rPh>
    <phoneticPr fontId="4"/>
  </si>
  <si>
    <t>成人用野球場</t>
    <rPh sb="0" eb="2">
      <t>セイジン</t>
    </rPh>
    <rPh sb="2" eb="3">
      <t>ヨウ</t>
    </rPh>
    <rPh sb="3" eb="6">
      <t>ヤキュウジョウ</t>
    </rPh>
    <phoneticPr fontId="4"/>
  </si>
  <si>
    <t>学田公園野球場</t>
    <rPh sb="0" eb="2">
      <t>ガクデン</t>
    </rPh>
    <rPh sb="2" eb="4">
      <t>コウエン</t>
    </rPh>
    <rPh sb="4" eb="7">
      <t>ヤキュウジョウ</t>
    </rPh>
    <phoneticPr fontId="4"/>
  </si>
  <si>
    <t>(2面)</t>
    <phoneticPr fontId="4"/>
  </si>
  <si>
    <t>公園運動場</t>
    <rPh sb="0" eb="2">
      <t>コウエン</t>
    </rPh>
    <rPh sb="2" eb="5">
      <t>ウンドウジョウ</t>
    </rPh>
    <phoneticPr fontId="4"/>
  </si>
  <si>
    <t>(3面)</t>
    <phoneticPr fontId="4"/>
  </si>
  <si>
    <t>(1面)</t>
    <rPh sb="2" eb="3">
      <t>メン</t>
    </rPh>
    <phoneticPr fontId="4"/>
  </si>
  <si>
    <t>(1面)</t>
    <phoneticPr fontId="4"/>
  </si>
  <si>
    <t>(平成23年４月)</t>
    <rPh sb="1" eb="3">
      <t>ヘイセイ</t>
    </rPh>
    <rPh sb="5" eb="6">
      <t>ネン</t>
    </rPh>
    <rPh sb="7" eb="8">
      <t>ガツ</t>
    </rPh>
    <phoneticPr fontId="4"/>
  </si>
  <si>
    <t>(昭和30年３月)</t>
    <rPh sb="1" eb="3">
      <t>ショウワ</t>
    </rPh>
    <rPh sb="5" eb="6">
      <t>ネン</t>
    </rPh>
    <rPh sb="7" eb="8">
      <t>ガツ</t>
    </rPh>
    <phoneticPr fontId="4"/>
  </si>
  <si>
    <t>北大泉野球場</t>
    <rPh sb="0" eb="1">
      <t>キタ</t>
    </rPh>
    <rPh sb="1" eb="3">
      <t>オオイズミ</t>
    </rPh>
    <rPh sb="3" eb="6">
      <t>ヤキュウジョウ</t>
    </rPh>
    <phoneticPr fontId="4"/>
  </si>
  <si>
    <t>東台野球場</t>
    <rPh sb="0" eb="2">
      <t>ヒガシダイ</t>
    </rPh>
    <rPh sb="2" eb="5">
      <t>ヤキュウジョウ</t>
    </rPh>
    <phoneticPr fontId="4"/>
  </si>
  <si>
    <t>大泉学園町希望が丘</t>
    <rPh sb="0" eb="5">
      <t>オオイズミガクエンチョウ</t>
    </rPh>
    <rPh sb="5" eb="7">
      <t>キボウ</t>
    </rPh>
    <rPh sb="8" eb="9">
      <t>オカ</t>
    </rPh>
    <phoneticPr fontId="4"/>
  </si>
  <si>
    <t>石神井松の風</t>
    <phoneticPr fontId="4"/>
  </si>
  <si>
    <t>(2面)</t>
    <rPh sb="2" eb="3">
      <t>メン</t>
    </rPh>
    <phoneticPr fontId="4"/>
  </si>
  <si>
    <t>文化公園</t>
    <phoneticPr fontId="4"/>
  </si>
  <si>
    <t>(昭和52年８月)</t>
    <rPh sb="1" eb="3">
      <t>ショウワ</t>
    </rPh>
    <rPh sb="5" eb="6">
      <t>ネン</t>
    </rPh>
    <rPh sb="7" eb="8">
      <t>ガツ</t>
    </rPh>
    <phoneticPr fontId="4"/>
  </si>
  <si>
    <t>(昭和61年９月)</t>
    <rPh sb="1" eb="3">
      <t>ショウワ</t>
    </rPh>
    <rPh sb="5" eb="6">
      <t>ネン</t>
    </rPh>
    <rPh sb="7" eb="8">
      <t>ガツ</t>
    </rPh>
    <phoneticPr fontId="4"/>
  </si>
  <si>
    <t>(平成16年４月)</t>
    <rPh sb="1" eb="3">
      <t>ヘイセイ</t>
    </rPh>
    <rPh sb="5" eb="6">
      <t>ネン</t>
    </rPh>
    <rPh sb="7" eb="8">
      <t>ガツ</t>
    </rPh>
    <phoneticPr fontId="4"/>
  </si>
  <si>
    <t>(平成26年４月)</t>
    <phoneticPr fontId="4"/>
  </si>
  <si>
    <t>高野台運動場は、平成30年3月31日で閉場した。</t>
    <rPh sb="0" eb="3">
      <t>タカノダイ</t>
    </rPh>
    <rPh sb="3" eb="6">
      <t>ウンドウジョウ</t>
    </rPh>
    <rPh sb="8" eb="10">
      <t>ヘイセイ</t>
    </rPh>
    <rPh sb="12" eb="13">
      <t>ネン</t>
    </rPh>
    <rPh sb="14" eb="15">
      <t>ガツ</t>
    </rPh>
    <rPh sb="17" eb="18">
      <t>ニチ</t>
    </rPh>
    <rPh sb="19" eb="21">
      <t>ヘイジョウ</t>
    </rPh>
    <phoneticPr fontId="4"/>
  </si>
  <si>
    <t>関区民センターの多目的ホールは、平成29年10月から12月まで工事のため閉鎖した。</t>
    <phoneticPr fontId="8"/>
  </si>
  <si>
    <t>教育振興部保健給食課</t>
    <rPh sb="0" eb="2">
      <t>キョウイク</t>
    </rPh>
    <rPh sb="2" eb="4">
      <t>シンコウ</t>
    </rPh>
    <rPh sb="4" eb="5">
      <t>ブ</t>
    </rPh>
    <rPh sb="5" eb="7">
      <t>ホケン</t>
    </rPh>
    <rPh sb="7" eb="9">
      <t>キュウショク</t>
    </rPh>
    <rPh sb="9" eb="10">
      <t>カ</t>
    </rPh>
    <phoneticPr fontId="10"/>
  </si>
  <si>
    <t>　　(ア)　石神井公園ふるさと文化館（平成22年３月開設）</t>
    <phoneticPr fontId="20"/>
  </si>
  <si>
    <t>マルチメディアデイジー</t>
    <phoneticPr fontId="7"/>
  </si>
  <si>
    <t>(7面)</t>
    <phoneticPr fontId="20"/>
  </si>
  <si>
    <t>庭球場</t>
    <phoneticPr fontId="20"/>
  </si>
  <si>
    <t>区立</t>
    <phoneticPr fontId="20"/>
  </si>
  <si>
    <t>区立</t>
    <rPh sb="0" eb="2">
      <t>クリツ</t>
    </rPh>
    <phoneticPr fontId="20"/>
  </si>
  <si>
    <t>大泉運動場</t>
    <rPh sb="0" eb="2">
      <t>オオイズミ</t>
    </rPh>
    <rPh sb="2" eb="5">
      <t>ウンドウジョウ</t>
    </rPh>
    <phoneticPr fontId="20"/>
  </si>
  <si>
    <t>(平成29年４月)</t>
    <rPh sb="1" eb="3">
      <t>ヘイセイ</t>
    </rPh>
    <rPh sb="5" eb="6">
      <t>ネン</t>
    </rPh>
    <rPh sb="7" eb="8">
      <t>ガツ</t>
    </rPh>
    <phoneticPr fontId="4"/>
  </si>
  <si>
    <t>大泉学園町希望が丘公園運動場（庭球場）は、平成29年10月１日から平成30年３月31日まで照明設置工事のため休場した。</t>
    <rPh sb="0" eb="2">
      <t>オオイズミ</t>
    </rPh>
    <rPh sb="2" eb="4">
      <t>ガクエン</t>
    </rPh>
    <rPh sb="5" eb="7">
      <t>キボウ</t>
    </rPh>
    <rPh sb="8" eb="9">
      <t>オカ</t>
    </rPh>
    <rPh sb="9" eb="11">
      <t>コウエン</t>
    </rPh>
    <rPh sb="11" eb="14">
      <t>ウンドウジョウ</t>
    </rPh>
    <rPh sb="15" eb="18">
      <t>テイキュウジョウ</t>
    </rPh>
    <rPh sb="21" eb="23">
      <t>ヘイセイ</t>
    </rPh>
    <rPh sb="25" eb="26">
      <t>ネン</t>
    </rPh>
    <rPh sb="28" eb="29">
      <t>ガツ</t>
    </rPh>
    <rPh sb="30" eb="31">
      <t>ニチ</t>
    </rPh>
    <rPh sb="33" eb="35">
      <t>ヘイセイ</t>
    </rPh>
    <rPh sb="37" eb="38">
      <t>ネン</t>
    </rPh>
    <rPh sb="39" eb="40">
      <t>ガツ</t>
    </rPh>
    <rPh sb="42" eb="43">
      <t>ニチ</t>
    </rPh>
    <rPh sb="45" eb="47">
      <t>ショウメイ</t>
    </rPh>
    <rPh sb="47" eb="49">
      <t>セッチ</t>
    </rPh>
    <rPh sb="49" eb="51">
      <t>コウジ</t>
    </rPh>
    <rPh sb="54" eb="56">
      <t>キュウジョウ</t>
    </rPh>
    <phoneticPr fontId="20"/>
  </si>
  <si>
    <t>音楽練習室１</t>
    <rPh sb="0" eb="2">
      <t>オンガク</t>
    </rPh>
    <rPh sb="2" eb="5">
      <t>レンシュウシツ</t>
    </rPh>
    <phoneticPr fontId="9"/>
  </si>
  <si>
    <t>音楽練習室２</t>
    <rPh sb="0" eb="2">
      <t>オンガク</t>
    </rPh>
    <rPh sb="2" eb="5">
      <t>レンシュウシツ</t>
    </rPh>
    <phoneticPr fontId="9"/>
  </si>
  <si>
    <t>演劇練習室１</t>
    <phoneticPr fontId="9"/>
  </si>
  <si>
    <t>演劇練習室２</t>
    <phoneticPr fontId="9"/>
  </si>
  <si>
    <t>交流室１</t>
    <phoneticPr fontId="9"/>
  </si>
  <si>
    <t>実習室</t>
    <phoneticPr fontId="9"/>
  </si>
  <si>
    <t>交流室２</t>
    <phoneticPr fontId="9"/>
  </si>
  <si>
    <t>交流室１と２を併せて利用</t>
    <rPh sb="0" eb="2">
      <t>コウリュウ</t>
    </rPh>
    <rPh sb="2" eb="3">
      <t>シツ</t>
    </rPh>
    <rPh sb="7" eb="8">
      <t>アワ</t>
    </rPh>
    <rPh sb="10" eb="12">
      <t>リヨウ</t>
    </rPh>
    <phoneticPr fontId="9"/>
  </si>
  <si>
    <t>いる。なお、はつらつセンターは高齢者センターとして開設し、平成29年４月に名称を変更した）。</t>
    <rPh sb="15" eb="18">
      <t>コウレイシャ</t>
    </rPh>
    <rPh sb="25" eb="27">
      <t>カイセツ</t>
    </rPh>
    <rPh sb="29" eb="31">
      <t>ヘイセイ</t>
    </rPh>
    <rPh sb="33" eb="34">
      <t>ネン</t>
    </rPh>
    <rPh sb="35" eb="36">
      <t>ガツ</t>
    </rPh>
    <rPh sb="37" eb="39">
      <t>メイショウ</t>
    </rPh>
    <rPh sb="40" eb="42">
      <t>ヘンコウ</t>
    </rPh>
    <phoneticPr fontId="4"/>
  </si>
  <si>
    <t>：</t>
    <phoneticPr fontId="4"/>
  </si>
  <si>
    <t>法律</t>
    <rPh sb="0" eb="2">
      <t>ホウリツ</t>
    </rPh>
    <phoneticPr fontId="4"/>
  </si>
  <si>
    <t>大泉学園町体育館は、平成30年９月１日から平成31年３月31日まで改修工事のため休館した。</t>
    <phoneticPr fontId="20"/>
  </si>
  <si>
    <t>平成30年９月１日から平成31年３月31日まで改修工事のため休館した。</t>
    <phoneticPr fontId="20"/>
  </si>
  <si>
    <t>(3)</t>
    <phoneticPr fontId="20"/>
  </si>
  <si>
    <t>(4)</t>
    <phoneticPr fontId="20"/>
  </si>
  <si>
    <t>：</t>
    <phoneticPr fontId="4"/>
  </si>
  <si>
    <t>こども家庭部青少年課</t>
    <rPh sb="3" eb="5">
      <t>カテイ</t>
    </rPh>
    <rPh sb="5" eb="6">
      <t>ブ</t>
    </rPh>
    <rPh sb="6" eb="9">
      <t>セイショウネン</t>
    </rPh>
    <rPh sb="9" eb="10">
      <t>カ</t>
    </rPh>
    <phoneticPr fontId="4"/>
  </si>
  <si>
    <t>　(2)　部屋別利用者数</t>
    <phoneticPr fontId="4"/>
  </si>
  <si>
    <t>実習室</t>
    <rPh sb="0" eb="3">
      <t>ジッシュウシツ</t>
    </rPh>
    <phoneticPr fontId="4"/>
  </si>
  <si>
    <t>教室</t>
    <rPh sb="0" eb="2">
      <t>キョウシツ</t>
    </rPh>
    <phoneticPr fontId="4"/>
  </si>
  <si>
    <t>多目的室</t>
    <rPh sb="0" eb="3">
      <t>タモクテキ</t>
    </rPh>
    <rPh sb="3" eb="4">
      <t>シツ</t>
    </rPh>
    <phoneticPr fontId="4"/>
  </si>
  <si>
    <t>レク
ホール</t>
    <phoneticPr fontId="4"/>
  </si>
  <si>
    <t>学習室</t>
    <rPh sb="0" eb="2">
      <t>ガクシュウ</t>
    </rPh>
    <rPh sb="2" eb="3">
      <t>シツ</t>
    </rPh>
    <phoneticPr fontId="4"/>
  </si>
  <si>
    <t>談話室</t>
    <rPh sb="0" eb="3">
      <t>ダンワシツ</t>
    </rPh>
    <phoneticPr fontId="4"/>
  </si>
  <si>
    <t>　(1)　団体別利用状況</t>
    <phoneticPr fontId="4"/>
  </si>
  <si>
    <t>音楽練習室</t>
    <rPh sb="0" eb="2">
      <t>オンガク</t>
    </rPh>
    <rPh sb="2" eb="5">
      <t>レンシュウシツ</t>
    </rPh>
    <phoneticPr fontId="4"/>
  </si>
  <si>
    <t>臨時学習室
（教室）</t>
    <rPh sb="0" eb="2">
      <t>リンジ</t>
    </rPh>
    <rPh sb="2" eb="5">
      <t>ガクシュウシツ</t>
    </rPh>
    <rPh sb="7" eb="8">
      <t>キョウ</t>
    </rPh>
    <rPh sb="8" eb="9">
      <t>シツ</t>
    </rPh>
    <phoneticPr fontId="4"/>
  </si>
  <si>
    <t>全館利用分については含めていないため、団体別利用状況とは数値が一致しない場合がある。</t>
    <rPh sb="0" eb="2">
      <t>ゼンカン</t>
    </rPh>
    <rPh sb="2" eb="4">
      <t>リヨウ</t>
    </rPh>
    <rPh sb="4" eb="5">
      <t>ブン</t>
    </rPh>
    <rPh sb="10" eb="11">
      <t>フク</t>
    </rPh>
    <rPh sb="19" eb="21">
      <t>ダンタイ</t>
    </rPh>
    <rPh sb="21" eb="22">
      <t>ベツ</t>
    </rPh>
    <rPh sb="22" eb="24">
      <t>リヨウ</t>
    </rPh>
    <rPh sb="24" eb="26">
      <t>ジョウキョウ</t>
    </rPh>
    <rPh sb="28" eb="30">
      <t>スウチ</t>
    </rPh>
    <rPh sb="31" eb="33">
      <t>イッチ</t>
    </rPh>
    <rPh sb="36" eb="38">
      <t>バアイ</t>
    </rPh>
    <phoneticPr fontId="4"/>
  </si>
  <si>
    <t>　(1)　団体別利用状況</t>
    <phoneticPr fontId="4"/>
  </si>
  <si>
    <t>：</t>
    <phoneticPr fontId="4"/>
  </si>
  <si>
    <t>　(2)　部屋別利用者数</t>
    <phoneticPr fontId="4"/>
  </si>
  <si>
    <t>レクホール</t>
    <phoneticPr fontId="4"/>
  </si>
  <si>
    <t>高齢者相談の件数は、区内25か所の地域包括支援センターで受付した相談件数の合計である。</t>
    <rPh sb="0" eb="3">
      <t>コウレイシャ</t>
    </rPh>
    <rPh sb="3" eb="5">
      <t>ソウダン</t>
    </rPh>
    <rPh sb="6" eb="8">
      <t>ケンスウ</t>
    </rPh>
    <rPh sb="10" eb="12">
      <t>クナイ</t>
    </rPh>
    <rPh sb="15" eb="16">
      <t>ショ</t>
    </rPh>
    <rPh sb="17" eb="19">
      <t>チイキ</t>
    </rPh>
    <rPh sb="19" eb="21">
      <t>ホウカツ</t>
    </rPh>
    <rPh sb="21" eb="23">
      <t>シエン</t>
    </rPh>
    <phoneticPr fontId="4"/>
  </si>
  <si>
    <t>上記の数値は利用者の延べ人数である。</t>
    <rPh sb="0" eb="2">
      <t>ジョウキ</t>
    </rPh>
    <rPh sb="3" eb="5">
      <t>スウチ</t>
    </rPh>
    <rPh sb="6" eb="9">
      <t>リヨウシャ</t>
    </rPh>
    <rPh sb="10" eb="11">
      <t>ノ</t>
    </rPh>
    <rPh sb="12" eb="14">
      <t>ニンズウ</t>
    </rPh>
    <phoneticPr fontId="20"/>
  </si>
  <si>
    <t>令 和</t>
    <rPh sb="0" eb="1">
      <t>レイ</t>
    </rPh>
    <rPh sb="2" eb="3">
      <t>ワ</t>
    </rPh>
    <phoneticPr fontId="9"/>
  </si>
  <si>
    <t>元</t>
    <rPh sb="0" eb="1">
      <t>モト</t>
    </rPh>
    <phoneticPr fontId="9"/>
  </si>
  <si>
    <t>平 成</t>
    <rPh sb="0" eb="1">
      <t>タイラ</t>
    </rPh>
    <rPh sb="2" eb="3">
      <t>シゲル</t>
    </rPh>
    <phoneticPr fontId="11"/>
  </si>
  <si>
    <t>　</t>
    <phoneticPr fontId="20"/>
  </si>
  <si>
    <t>令和</t>
    <rPh sb="0" eb="2">
      <t>レイワ</t>
    </rPh>
    <phoneticPr fontId="10"/>
  </si>
  <si>
    <t>元</t>
    <rPh sb="0" eb="1">
      <t>モト</t>
    </rPh>
    <phoneticPr fontId="4"/>
  </si>
  <si>
    <t>高野台受取窓口</t>
    <rPh sb="0" eb="3">
      <t>タカノダイ</t>
    </rPh>
    <rPh sb="3" eb="5">
      <t>ウケトリ</t>
    </rPh>
    <rPh sb="5" eb="7">
      <t>マドグチ</t>
    </rPh>
    <phoneticPr fontId="16"/>
  </si>
  <si>
    <t>豊玉受取窓口</t>
    <rPh sb="0" eb="2">
      <t>トヨタマ</t>
    </rPh>
    <rPh sb="2" eb="4">
      <t>ウケトリ</t>
    </rPh>
    <rPh sb="4" eb="6">
      <t>マドグチ</t>
    </rPh>
    <phoneticPr fontId="16"/>
  </si>
  <si>
    <t>石神井公園駅受取窓口</t>
    <rPh sb="0" eb="3">
      <t>シャクジイ</t>
    </rPh>
    <rPh sb="3" eb="6">
      <t>コウエンエキ</t>
    </rPh>
    <rPh sb="6" eb="8">
      <t>ウケトリ</t>
    </rPh>
    <rPh sb="8" eb="10">
      <t>マドグチ</t>
    </rPh>
    <phoneticPr fontId="16"/>
  </si>
  <si>
    <t>大泉学園駅受取窓口</t>
    <rPh sb="0" eb="2">
      <t>オオイズミ</t>
    </rPh>
    <rPh sb="2" eb="4">
      <t>ガクエン</t>
    </rPh>
    <rPh sb="4" eb="5">
      <t>エキ</t>
    </rPh>
    <rPh sb="5" eb="7">
      <t>ウケトリ</t>
    </rPh>
    <rPh sb="7" eb="9">
      <t>マドグチ</t>
    </rPh>
    <phoneticPr fontId="16"/>
  </si>
  <si>
    <t>北町受取窓口</t>
    <rPh sb="0" eb="2">
      <t>キタマチ</t>
    </rPh>
    <rPh sb="2" eb="4">
      <t>ウケトリ</t>
    </rPh>
    <rPh sb="4" eb="6">
      <t>マドグチ</t>
    </rPh>
    <phoneticPr fontId="16"/>
  </si>
  <si>
    <t>上石神井受取窓口</t>
    <rPh sb="0" eb="4">
      <t>カミシャクジイ</t>
    </rPh>
    <rPh sb="4" eb="6">
      <t>ウケトリ</t>
    </rPh>
    <rPh sb="6" eb="8">
      <t>マドグチ</t>
    </rPh>
    <phoneticPr fontId="16"/>
  </si>
  <si>
    <t>合同経営相談会</t>
    <rPh sb="0" eb="2">
      <t>ゴウドウ</t>
    </rPh>
    <rPh sb="2" eb="4">
      <t>ケイエイ</t>
    </rPh>
    <rPh sb="4" eb="7">
      <t>ソウダンカイ</t>
    </rPh>
    <phoneticPr fontId="4"/>
  </si>
  <si>
    <t>光が丘区民ホールの多目的ホールは令和元年12月から令和２年３月まで工事のため閉鎖した。</t>
    <rPh sb="0" eb="1">
      <t>ヒカリ</t>
    </rPh>
    <rPh sb="2" eb="3">
      <t>オカ</t>
    </rPh>
    <rPh sb="3" eb="5">
      <t>クミン</t>
    </rPh>
    <rPh sb="9" eb="12">
      <t>タモクテキ</t>
    </rPh>
    <rPh sb="16" eb="18">
      <t>レイワ</t>
    </rPh>
    <rPh sb="18" eb="20">
      <t>ガンネン</t>
    </rPh>
    <rPh sb="22" eb="23">
      <t>ガツ</t>
    </rPh>
    <rPh sb="25" eb="27">
      <t>レイワ</t>
    </rPh>
    <rPh sb="28" eb="29">
      <t>ネン</t>
    </rPh>
    <rPh sb="30" eb="31">
      <t>ガツ</t>
    </rPh>
    <rPh sb="33" eb="35">
      <t>コウジ</t>
    </rPh>
    <rPh sb="38" eb="40">
      <t>ヘイサ</t>
    </rPh>
    <phoneticPr fontId="9"/>
  </si>
  <si>
    <t>平和台体育館の温水プールは、令和元年10月１日から令和２年３月31日まで改修工事のため休場した。</t>
    <rPh sb="0" eb="3">
      <t>ヘイワダイ</t>
    </rPh>
    <rPh sb="3" eb="6">
      <t>タイイクカン</t>
    </rPh>
    <rPh sb="7" eb="9">
      <t>オンスイ</t>
    </rPh>
    <rPh sb="14" eb="16">
      <t>レイワ</t>
    </rPh>
    <rPh sb="16" eb="18">
      <t>ガンネン</t>
    </rPh>
    <rPh sb="20" eb="21">
      <t>ガツ</t>
    </rPh>
    <rPh sb="22" eb="23">
      <t>ニチ</t>
    </rPh>
    <rPh sb="25" eb="27">
      <t>レイワ</t>
    </rPh>
    <rPh sb="28" eb="29">
      <t>ネン</t>
    </rPh>
    <rPh sb="30" eb="31">
      <t>ガツ</t>
    </rPh>
    <rPh sb="33" eb="34">
      <t>ニチ</t>
    </rPh>
    <rPh sb="36" eb="38">
      <t>カイシュウ</t>
    </rPh>
    <rPh sb="38" eb="40">
      <t>コウジ</t>
    </rPh>
    <rPh sb="43" eb="45">
      <t>キュウジョウ</t>
    </rPh>
    <phoneticPr fontId="20"/>
  </si>
  <si>
    <t>資料</t>
    <rPh sb="0" eb="2">
      <t>シリョウ</t>
    </rPh>
    <phoneticPr fontId="20"/>
  </si>
  <si>
    <t>温水プールは令和元年10月１日から令和２年３月31日まで改修工事のため休場した。</t>
    <rPh sb="0" eb="2">
      <t>オンスイ</t>
    </rPh>
    <rPh sb="6" eb="8">
      <t>レイワ</t>
    </rPh>
    <rPh sb="8" eb="10">
      <t>ガンネン</t>
    </rPh>
    <rPh sb="12" eb="13">
      <t>ガツ</t>
    </rPh>
    <rPh sb="14" eb="15">
      <t>ニチ</t>
    </rPh>
    <rPh sb="17" eb="19">
      <t>レイワ</t>
    </rPh>
    <rPh sb="20" eb="21">
      <t>ネン</t>
    </rPh>
    <rPh sb="22" eb="23">
      <t>ガツ</t>
    </rPh>
    <rPh sb="25" eb="26">
      <t>ニチ</t>
    </rPh>
    <rPh sb="28" eb="30">
      <t>カイシュウ</t>
    </rPh>
    <rPh sb="30" eb="32">
      <t>コウジ</t>
    </rPh>
    <rPh sb="35" eb="37">
      <t>キュウジョウ</t>
    </rPh>
    <phoneticPr fontId="20"/>
  </si>
  <si>
    <t>大泉さくら運動</t>
    <rPh sb="0" eb="2">
      <t>オオイズミ</t>
    </rPh>
    <rPh sb="5" eb="7">
      <t>ウンドウ</t>
    </rPh>
    <phoneticPr fontId="4"/>
  </si>
  <si>
    <t>運動場等</t>
    <rPh sb="0" eb="3">
      <t>ウンドウジョウ</t>
    </rPh>
    <rPh sb="3" eb="4">
      <t>トウ</t>
    </rPh>
    <phoneticPr fontId="4"/>
  </si>
  <si>
    <t>暫定開放</t>
    <rPh sb="0" eb="2">
      <t>ザンテイ</t>
    </rPh>
    <rPh sb="2" eb="4">
      <t>カイホウ</t>
    </rPh>
    <phoneticPr fontId="20"/>
  </si>
  <si>
    <t>練馬総合運動場</t>
    <rPh sb="0" eb="7">
      <t>ネリマソウゴウウンドウジョウ</t>
    </rPh>
    <phoneticPr fontId="4"/>
  </si>
  <si>
    <t>公園</t>
    <rPh sb="0" eb="2">
      <t>コウエン</t>
    </rPh>
    <phoneticPr fontId="4"/>
  </si>
  <si>
    <t>少年野球場</t>
    <rPh sb="0" eb="2">
      <t>ショウネン</t>
    </rPh>
    <rPh sb="2" eb="5">
      <t>ヤキュウジョウ</t>
    </rPh>
    <phoneticPr fontId="20"/>
  </si>
  <si>
    <t>(平成31年４月)</t>
    <phoneticPr fontId="4"/>
  </si>
  <si>
    <t>（昭和53年６月)</t>
    <rPh sb="1" eb="3">
      <t>ショウワ</t>
    </rPh>
    <phoneticPr fontId="4"/>
  </si>
  <si>
    <t>に掲載している）。</t>
    <phoneticPr fontId="4"/>
  </si>
  <si>
    <t>運動場等</t>
    <rPh sb="0" eb="3">
      <t>ウンドウジョウ</t>
    </rPh>
    <rPh sb="3" eb="4">
      <t>ナド</t>
    </rPh>
    <phoneticPr fontId="4"/>
  </si>
  <si>
    <t>総合体育館の競技場は、令和元年７月１日から７月31日まで空調設備設置工事のため休場した。</t>
    <rPh sb="0" eb="2">
      <t>ソウゴウ</t>
    </rPh>
    <rPh sb="2" eb="5">
      <t>タイイクカン</t>
    </rPh>
    <rPh sb="6" eb="9">
      <t>キョウギジョウ</t>
    </rPh>
    <rPh sb="11" eb="13">
      <t>レイワ</t>
    </rPh>
    <rPh sb="13" eb="15">
      <t>ガンネン</t>
    </rPh>
    <rPh sb="16" eb="17">
      <t>ガツ</t>
    </rPh>
    <rPh sb="18" eb="19">
      <t>ニチ</t>
    </rPh>
    <rPh sb="22" eb="23">
      <t>ガツ</t>
    </rPh>
    <rPh sb="25" eb="26">
      <t>ニチ</t>
    </rPh>
    <rPh sb="28" eb="30">
      <t>クウチョウ</t>
    </rPh>
    <rPh sb="30" eb="32">
      <t>セツビ</t>
    </rPh>
    <rPh sb="32" eb="34">
      <t>セッチ</t>
    </rPh>
    <rPh sb="34" eb="36">
      <t>コウジ</t>
    </rPh>
    <rPh sb="39" eb="41">
      <t>キュウジョウ</t>
    </rPh>
    <phoneticPr fontId="20"/>
  </si>
  <si>
    <t>競技場は令和元年７月１日から７月31日まで空調設備設置工事のため休場した。</t>
    <rPh sb="0" eb="3">
      <t>キョウギジョウ</t>
    </rPh>
    <rPh sb="4" eb="6">
      <t>レイワ</t>
    </rPh>
    <rPh sb="6" eb="8">
      <t>ガンネン</t>
    </rPh>
    <rPh sb="9" eb="10">
      <t>ガツ</t>
    </rPh>
    <rPh sb="11" eb="12">
      <t>ニチ</t>
    </rPh>
    <rPh sb="15" eb="16">
      <t>ガツ</t>
    </rPh>
    <rPh sb="18" eb="19">
      <t>ニチ</t>
    </rPh>
    <rPh sb="21" eb="23">
      <t>クウチョウ</t>
    </rPh>
    <rPh sb="23" eb="25">
      <t>セツビ</t>
    </rPh>
    <rPh sb="25" eb="27">
      <t>セッチ</t>
    </rPh>
    <rPh sb="27" eb="29">
      <t>コウジ</t>
    </rPh>
    <rPh sb="32" eb="34">
      <t>キュウジョウ</t>
    </rPh>
    <phoneticPr fontId="20"/>
  </si>
  <si>
    <t>大泉学園町希望が丘公園運動場（多目的運動場）は、令和元年５月７日から令和２年７月12日まで人工芝化および照明設置工事</t>
    <rPh sb="0" eb="2">
      <t>オオイズミ</t>
    </rPh>
    <rPh sb="2" eb="4">
      <t>ガクエン</t>
    </rPh>
    <rPh sb="4" eb="5">
      <t>マチ</t>
    </rPh>
    <rPh sb="5" eb="7">
      <t>キボウ</t>
    </rPh>
    <rPh sb="8" eb="9">
      <t>オカ</t>
    </rPh>
    <rPh sb="9" eb="11">
      <t>コウエン</t>
    </rPh>
    <rPh sb="11" eb="14">
      <t>ウンドウジョウ</t>
    </rPh>
    <rPh sb="15" eb="18">
      <t>タモクテキ</t>
    </rPh>
    <rPh sb="18" eb="21">
      <t>ウンドウジョウ</t>
    </rPh>
    <rPh sb="24" eb="26">
      <t>レイワ</t>
    </rPh>
    <rPh sb="26" eb="28">
      <t>ガンネン</t>
    </rPh>
    <rPh sb="29" eb="30">
      <t>ガツ</t>
    </rPh>
    <rPh sb="31" eb="32">
      <t>ニチ</t>
    </rPh>
    <rPh sb="34" eb="36">
      <t>レイワ</t>
    </rPh>
    <rPh sb="37" eb="38">
      <t>ネン</t>
    </rPh>
    <rPh sb="39" eb="40">
      <t>ガツ</t>
    </rPh>
    <rPh sb="42" eb="43">
      <t>ニチ</t>
    </rPh>
    <phoneticPr fontId="20"/>
  </si>
  <si>
    <t>(6)</t>
    <phoneticPr fontId="20"/>
  </si>
  <si>
    <t>(5)</t>
    <phoneticPr fontId="20"/>
  </si>
  <si>
    <t>はつらつセンター豊玉は、空調設備改修工事のため、令和元年10月から令和２年２月まで部分休館した。</t>
    <rPh sb="8" eb="10">
      <t>トヨタマ</t>
    </rPh>
    <rPh sb="12" eb="14">
      <t>クウチョウ</t>
    </rPh>
    <rPh sb="14" eb="16">
      <t>セツビ</t>
    </rPh>
    <rPh sb="16" eb="18">
      <t>カイシュウ</t>
    </rPh>
    <rPh sb="18" eb="20">
      <t>コウジ</t>
    </rPh>
    <rPh sb="24" eb="26">
      <t>レイワ</t>
    </rPh>
    <rPh sb="26" eb="28">
      <t>ガンネン</t>
    </rPh>
    <rPh sb="30" eb="31">
      <t>ガツ</t>
    </rPh>
    <rPh sb="33" eb="35">
      <t>レイワ</t>
    </rPh>
    <rPh sb="36" eb="37">
      <t>ネン</t>
    </rPh>
    <rPh sb="38" eb="39">
      <t>ガツ</t>
    </rPh>
    <rPh sb="41" eb="43">
      <t>ブブン</t>
    </rPh>
    <rPh sb="43" eb="45">
      <t>キュウカン</t>
    </rPh>
    <phoneticPr fontId="20"/>
  </si>
  <si>
    <t>のため休場した。</t>
    <phoneticPr fontId="20"/>
  </si>
  <si>
    <t>平 成</t>
    <rPh sb="0" eb="1">
      <t>タイラ</t>
    </rPh>
    <rPh sb="2" eb="3">
      <t>シゲル</t>
    </rPh>
    <phoneticPr fontId="4"/>
  </si>
  <si>
    <t>令 和</t>
    <rPh sb="0" eb="1">
      <t>レイ</t>
    </rPh>
    <rPh sb="2" eb="3">
      <t>ワ</t>
    </rPh>
    <phoneticPr fontId="4"/>
  </si>
  <si>
    <t>びくに公園</t>
  </si>
  <si>
    <t>土支田庭球場</t>
  </si>
  <si>
    <t>夏の雲公園</t>
  </si>
  <si>
    <t>大泉学園町希望が丘</t>
  </si>
  <si>
    <t>大泉さくら運動</t>
    <rPh sb="0" eb="2">
      <t>オオイズミ</t>
    </rPh>
    <rPh sb="5" eb="7">
      <t>ウンドウ</t>
    </rPh>
    <phoneticPr fontId="20"/>
  </si>
  <si>
    <t>庭球場</t>
  </si>
  <si>
    <t>(2面)</t>
  </si>
  <si>
    <t>(4面)</t>
    <phoneticPr fontId="20"/>
  </si>
  <si>
    <t>公園運動場</t>
  </si>
  <si>
    <t>(3面)</t>
    <phoneticPr fontId="20"/>
  </si>
  <si>
    <t>公園運動場</t>
    <rPh sb="0" eb="2">
      <t>コウエン</t>
    </rPh>
    <rPh sb="2" eb="5">
      <t>ウンドウジョウ</t>
    </rPh>
    <phoneticPr fontId="20"/>
  </si>
  <si>
    <t>(昭和62年４月)</t>
  </si>
  <si>
    <t>(平成元年５月)</t>
  </si>
  <si>
    <t>(平成元年４月)</t>
  </si>
  <si>
    <t>(平成23年４月)</t>
  </si>
  <si>
    <t>(令和２年４月)</t>
    <rPh sb="1" eb="3">
      <t>レイワ</t>
    </rPh>
    <phoneticPr fontId="20"/>
  </si>
  <si>
    <t>(1面)</t>
    <rPh sb="2" eb="3">
      <t>メン</t>
    </rPh>
    <phoneticPr fontId="20"/>
  </si>
  <si>
    <t>　(1)　観覧人員等</t>
    <phoneticPr fontId="4"/>
  </si>
  <si>
    <t>うち企画展等</t>
    <rPh sb="2" eb="5">
      <t>キカクテン</t>
    </rPh>
    <rPh sb="5" eb="6">
      <t>トウ</t>
    </rPh>
    <phoneticPr fontId="4"/>
  </si>
  <si>
    <t>令和元年度以降の「うち企画展等」には、コレクション展を含む。</t>
    <rPh sb="0" eb="2">
      <t>レイワ</t>
    </rPh>
    <rPh sb="2" eb="4">
      <t>ガンネン</t>
    </rPh>
    <rPh sb="4" eb="5">
      <t>ド</t>
    </rPh>
    <rPh sb="5" eb="7">
      <t>イコウ</t>
    </rPh>
    <rPh sb="11" eb="14">
      <t>キカクテン</t>
    </rPh>
    <rPh sb="14" eb="15">
      <t>トウ</t>
    </rPh>
    <rPh sb="25" eb="26">
      <t>テン</t>
    </rPh>
    <rPh sb="27" eb="28">
      <t>フク</t>
    </rPh>
    <phoneticPr fontId="20"/>
  </si>
  <si>
    <t>　(2)　収蔵作品数</t>
    <phoneticPr fontId="4"/>
  </si>
  <si>
    <t>作品数</t>
    <rPh sb="0" eb="3">
      <t>サクヒンスウ</t>
    </rPh>
    <phoneticPr fontId="4"/>
  </si>
  <si>
    <t>絵画</t>
    <rPh sb="0" eb="2">
      <t>カイガ</t>
    </rPh>
    <phoneticPr fontId="4"/>
  </si>
  <si>
    <t>版画</t>
    <rPh sb="0" eb="2">
      <t>ハンガ</t>
    </rPh>
    <phoneticPr fontId="4"/>
  </si>
  <si>
    <t>書</t>
    <rPh sb="0" eb="1">
      <t>ショ</t>
    </rPh>
    <phoneticPr fontId="4"/>
  </si>
  <si>
    <t>彫塑</t>
    <rPh sb="0" eb="2">
      <t>チョウソ</t>
    </rPh>
    <phoneticPr fontId="4"/>
  </si>
  <si>
    <t>工芸</t>
    <rPh sb="0" eb="2">
      <t>コウゲイ</t>
    </rPh>
    <phoneticPr fontId="4"/>
  </si>
  <si>
    <t>ホール</t>
    <phoneticPr fontId="55"/>
  </si>
  <si>
    <t>ギャラリー</t>
    <phoneticPr fontId="55"/>
  </si>
  <si>
    <t>件数</t>
    <rPh sb="0" eb="2">
      <t>ケンスウ</t>
    </rPh>
    <phoneticPr fontId="55"/>
  </si>
  <si>
    <t>人数</t>
    <rPh sb="0" eb="2">
      <t>ニンズウ</t>
    </rPh>
    <phoneticPr fontId="55"/>
  </si>
  <si>
    <t>大会議室</t>
    <rPh sb="0" eb="4">
      <t>ダイカイギシツ</t>
    </rPh>
    <phoneticPr fontId="4"/>
  </si>
  <si>
    <t>(4)</t>
    <phoneticPr fontId="20"/>
  </si>
  <si>
    <t>(5)</t>
    <phoneticPr fontId="20"/>
  </si>
  <si>
    <t>光が丘体育館は、令和２年10月１日から令和３年３月31日まで改修工事のため休館した。</t>
    <rPh sb="0" eb="1">
      <t>ヒカリ</t>
    </rPh>
    <rPh sb="2" eb="3">
      <t>オカ</t>
    </rPh>
    <rPh sb="3" eb="6">
      <t>タイイクカン</t>
    </rPh>
    <rPh sb="8" eb="10">
      <t>レイワ</t>
    </rPh>
    <rPh sb="11" eb="12">
      <t>ネン</t>
    </rPh>
    <rPh sb="14" eb="15">
      <t>ガツ</t>
    </rPh>
    <rPh sb="16" eb="17">
      <t>ニチ</t>
    </rPh>
    <rPh sb="19" eb="21">
      <t>レイワ</t>
    </rPh>
    <rPh sb="22" eb="23">
      <t>ネン</t>
    </rPh>
    <rPh sb="24" eb="25">
      <t>ガツ</t>
    </rPh>
    <rPh sb="27" eb="28">
      <t>ニチ</t>
    </rPh>
    <rPh sb="30" eb="32">
      <t>カイシュウ</t>
    </rPh>
    <rPh sb="32" eb="34">
      <t>コウジ</t>
    </rPh>
    <rPh sb="37" eb="39">
      <t>キュウカン</t>
    </rPh>
    <phoneticPr fontId="20"/>
  </si>
  <si>
    <t>温水プールは、令和２年４月１日から９月30日まで改修工事のため休場した。</t>
    <rPh sb="0" eb="2">
      <t>オンスイ</t>
    </rPh>
    <rPh sb="7" eb="9">
      <t>レイワ</t>
    </rPh>
    <rPh sb="10" eb="11">
      <t>ネン</t>
    </rPh>
    <rPh sb="12" eb="13">
      <t>ガツ</t>
    </rPh>
    <rPh sb="14" eb="15">
      <t>ニチ</t>
    </rPh>
    <rPh sb="18" eb="19">
      <t>ガツ</t>
    </rPh>
    <rPh sb="21" eb="22">
      <t>ニチ</t>
    </rPh>
    <rPh sb="24" eb="28">
      <t>カイシュウコウジ</t>
    </rPh>
    <rPh sb="31" eb="33">
      <t>キュウジョウ</t>
    </rPh>
    <phoneticPr fontId="20"/>
  </si>
  <si>
    <t>令和２年10月１日から令和３年３月31日まで改修工事のため休館した。</t>
    <rPh sb="0" eb="2">
      <t>レイワ</t>
    </rPh>
    <rPh sb="3" eb="4">
      <t>ネン</t>
    </rPh>
    <rPh sb="6" eb="7">
      <t>ガツ</t>
    </rPh>
    <rPh sb="8" eb="9">
      <t>ニチ</t>
    </rPh>
    <rPh sb="11" eb="13">
      <t>レイワ</t>
    </rPh>
    <rPh sb="14" eb="15">
      <t>ネン</t>
    </rPh>
    <rPh sb="16" eb="17">
      <t>ガツ</t>
    </rPh>
    <rPh sb="19" eb="20">
      <t>ニチ</t>
    </rPh>
    <rPh sb="22" eb="24">
      <t>カイシュウ</t>
    </rPh>
    <rPh sb="24" eb="26">
      <t>コウジ</t>
    </rPh>
    <rPh sb="29" eb="31">
      <t>キュウカン</t>
    </rPh>
    <phoneticPr fontId="20"/>
  </si>
  <si>
    <t>北大泉野球場は、平成29年11月１日から平成30年３月31日までと令和３年１月４日から２月28日まで防球フェンス工事のため休場した。</t>
    <rPh sb="0" eb="1">
      <t>キタ</t>
    </rPh>
    <rPh sb="1" eb="3">
      <t>オオイズミ</t>
    </rPh>
    <rPh sb="3" eb="6">
      <t>ヤキュウジョウ</t>
    </rPh>
    <rPh sb="8" eb="10">
      <t>ヘイセイ</t>
    </rPh>
    <rPh sb="12" eb="13">
      <t>ネン</t>
    </rPh>
    <rPh sb="15" eb="16">
      <t>ガツ</t>
    </rPh>
    <rPh sb="17" eb="18">
      <t>ニチ</t>
    </rPh>
    <rPh sb="20" eb="22">
      <t>ヘイセイ</t>
    </rPh>
    <rPh sb="24" eb="25">
      <t>ネン</t>
    </rPh>
    <rPh sb="26" eb="27">
      <t>ガツ</t>
    </rPh>
    <rPh sb="29" eb="30">
      <t>ニチ</t>
    </rPh>
    <rPh sb="33" eb="35">
      <t>レイワ</t>
    </rPh>
    <rPh sb="36" eb="37">
      <t>ネン</t>
    </rPh>
    <rPh sb="38" eb="39">
      <t>ガツ</t>
    </rPh>
    <rPh sb="40" eb="41">
      <t>ニチ</t>
    </rPh>
    <rPh sb="44" eb="45">
      <t>ガツ</t>
    </rPh>
    <rPh sb="47" eb="48">
      <t>ニチ</t>
    </rPh>
    <phoneticPr fontId="4"/>
  </si>
  <si>
    <t>(2)</t>
    <phoneticPr fontId="10"/>
  </si>
  <si>
    <t>児童室</t>
    <rPh sb="0" eb="2">
      <t>ジドウ</t>
    </rPh>
    <rPh sb="2" eb="3">
      <t>シツ</t>
    </rPh>
    <phoneticPr fontId="4"/>
  </si>
  <si>
    <t>敬老室</t>
    <rPh sb="0" eb="2">
      <t>ケイロウ</t>
    </rPh>
    <rPh sb="2" eb="3">
      <t>シツ</t>
    </rPh>
    <phoneticPr fontId="4"/>
  </si>
  <si>
    <t>上石神井体育館の温水プールは、令和２年４月１日から９月30日まで改修工事のため休場した。</t>
    <rPh sb="0" eb="4">
      <t>カミシャクジイ</t>
    </rPh>
    <rPh sb="4" eb="6">
      <t>タイイク</t>
    </rPh>
    <rPh sb="6" eb="7">
      <t>ヤカタ</t>
    </rPh>
    <rPh sb="8" eb="10">
      <t>オンスイ</t>
    </rPh>
    <rPh sb="15" eb="17">
      <t>レイワ</t>
    </rPh>
    <rPh sb="18" eb="19">
      <t>ネン</t>
    </rPh>
    <rPh sb="20" eb="21">
      <t>ガツ</t>
    </rPh>
    <rPh sb="22" eb="23">
      <t>ニチ</t>
    </rPh>
    <rPh sb="26" eb="27">
      <t>ガツ</t>
    </rPh>
    <rPh sb="29" eb="30">
      <t>ニチ</t>
    </rPh>
    <rPh sb="32" eb="36">
      <t>カイシュウコウジ</t>
    </rPh>
    <rPh sb="39" eb="41">
      <t>キュウジョウ</t>
    </rPh>
    <phoneticPr fontId="20"/>
  </si>
  <si>
    <t>上記の数値は利用者の延べ人数であり、(　)内の数値は小・中学校の校外授業利用者数で、内数である。</t>
    <rPh sb="0" eb="2">
      <t>ジョウキ</t>
    </rPh>
    <rPh sb="3" eb="4">
      <t>スウ</t>
    </rPh>
    <rPh sb="4" eb="5">
      <t>アタイ</t>
    </rPh>
    <rPh sb="6" eb="9">
      <t>リヨウシャ</t>
    </rPh>
    <rPh sb="10" eb="11">
      <t>ノ</t>
    </rPh>
    <rPh sb="12" eb="14">
      <t>ニンズウ</t>
    </rPh>
    <rPh sb="21" eb="22">
      <t>ナイ</t>
    </rPh>
    <rPh sb="23" eb="25">
      <t>スウチ</t>
    </rPh>
    <rPh sb="26" eb="27">
      <t>ショウ</t>
    </rPh>
    <rPh sb="28" eb="31">
      <t>チュウガッコウ</t>
    </rPh>
    <rPh sb="32" eb="34">
      <t>コウガイ</t>
    </rPh>
    <rPh sb="34" eb="36">
      <t>ジュギョウ</t>
    </rPh>
    <rPh sb="36" eb="38">
      <t>リヨウ</t>
    </rPh>
    <rPh sb="38" eb="39">
      <t>シャ</t>
    </rPh>
    <rPh sb="39" eb="40">
      <t>スウ</t>
    </rPh>
    <rPh sb="42" eb="43">
      <t>ウチ</t>
    </rPh>
    <rPh sb="43" eb="44">
      <t>スウ</t>
    </rPh>
    <phoneticPr fontId="10"/>
  </si>
  <si>
    <t>練馬総合運動場(少年野球場を除く）は、平成29年７月28日から平成31年３月31日まで改修工事のため休場し、平成31年４月１日に</t>
    <rPh sb="0" eb="2">
      <t>ネリマ</t>
    </rPh>
    <rPh sb="2" eb="4">
      <t>ソウゴウ</t>
    </rPh>
    <rPh sb="4" eb="7">
      <t>ウンドウジョウ</t>
    </rPh>
    <rPh sb="8" eb="10">
      <t>ショウネン</t>
    </rPh>
    <rPh sb="10" eb="12">
      <t>ヤキュウ</t>
    </rPh>
    <rPh sb="12" eb="13">
      <t>ジョウ</t>
    </rPh>
    <rPh sb="14" eb="15">
      <t>ノゾ</t>
    </rPh>
    <rPh sb="19" eb="21">
      <t>ヘイセイ</t>
    </rPh>
    <rPh sb="23" eb="24">
      <t>ネン</t>
    </rPh>
    <rPh sb="25" eb="26">
      <t>ガツ</t>
    </rPh>
    <rPh sb="28" eb="29">
      <t>ニチ</t>
    </rPh>
    <rPh sb="31" eb="33">
      <t>ヘイセイ</t>
    </rPh>
    <rPh sb="35" eb="36">
      <t>ネン</t>
    </rPh>
    <rPh sb="37" eb="38">
      <t>ガツ</t>
    </rPh>
    <rPh sb="40" eb="41">
      <t>ニチ</t>
    </rPh>
    <rPh sb="43" eb="45">
      <t>カイシュウ</t>
    </rPh>
    <rPh sb="45" eb="47">
      <t>コウジ</t>
    </rPh>
    <rPh sb="50" eb="52">
      <t>キュウジョウ</t>
    </rPh>
    <rPh sb="54" eb="56">
      <t>ヘイセイ</t>
    </rPh>
    <rPh sb="58" eb="59">
      <t>ネン</t>
    </rPh>
    <rPh sb="60" eb="61">
      <t>ガツ</t>
    </rPh>
    <rPh sb="62" eb="63">
      <t>ニチ</t>
    </rPh>
    <phoneticPr fontId="20"/>
  </si>
  <si>
    <t>練馬総合運動場公園としてリニューアルオープンした。少年野球場は、練馬総合運動場少年野球場として暫定開放を継続している。</t>
    <rPh sb="0" eb="2">
      <t>ネリマ</t>
    </rPh>
    <rPh sb="2" eb="4">
      <t>ソウゴウ</t>
    </rPh>
    <rPh sb="4" eb="7">
      <t>ウンドウジョウ</t>
    </rPh>
    <rPh sb="7" eb="9">
      <t>コウエン</t>
    </rPh>
    <rPh sb="25" eb="27">
      <t>ショウネン</t>
    </rPh>
    <rPh sb="27" eb="29">
      <t>ヤキュウ</t>
    </rPh>
    <rPh sb="29" eb="30">
      <t>ジョウ</t>
    </rPh>
    <rPh sb="32" eb="36">
      <t>ネリマソウゴウ</t>
    </rPh>
    <rPh sb="36" eb="39">
      <t>ウンドウジョウ</t>
    </rPh>
    <rPh sb="39" eb="41">
      <t>ショウネン</t>
    </rPh>
    <rPh sb="41" eb="43">
      <t>ヤキュウ</t>
    </rPh>
    <rPh sb="43" eb="44">
      <t>ジョウ</t>
    </rPh>
    <rPh sb="47" eb="49">
      <t>ザンテイ</t>
    </rPh>
    <rPh sb="49" eb="51">
      <t>カイホウ</t>
    </rPh>
    <rPh sb="52" eb="54">
      <t>ケイゾク</t>
    </rPh>
    <phoneticPr fontId="20"/>
  </si>
  <si>
    <t>頁数</t>
    <rPh sb="0" eb="1">
      <t>ページ</t>
    </rPh>
    <rPh sb="1" eb="2">
      <t>スウ</t>
    </rPh>
    <phoneticPr fontId="20"/>
  </si>
  <si>
    <t>表番号</t>
    <rPh sb="0" eb="1">
      <t>ヒョウ</t>
    </rPh>
    <rPh sb="1" eb="3">
      <t>バンゴウ</t>
    </rPh>
    <phoneticPr fontId="20"/>
  </si>
  <si>
    <t>施設名</t>
    <rPh sb="0" eb="2">
      <t>シセツ</t>
    </rPh>
    <rPh sb="2" eb="3">
      <t>メイ</t>
    </rPh>
    <phoneticPr fontId="20"/>
  </si>
  <si>
    <t>休館期間</t>
    <rPh sb="0" eb="2">
      <t>キュウカン</t>
    </rPh>
    <rPh sb="2" eb="4">
      <t>キカン</t>
    </rPh>
    <phoneticPr fontId="20"/>
  </si>
  <si>
    <t>光が丘区民センター</t>
    <rPh sb="0" eb="1">
      <t>ヒカリ</t>
    </rPh>
    <rPh sb="2" eb="3">
      <t>オカ</t>
    </rPh>
    <rPh sb="3" eb="5">
      <t>クミン</t>
    </rPh>
    <phoneticPr fontId="20"/>
  </si>
  <si>
    <t>関区民センター</t>
    <rPh sb="0" eb="1">
      <t>セキ</t>
    </rPh>
    <rPh sb="1" eb="3">
      <t>クミン</t>
    </rPh>
    <phoneticPr fontId="20"/>
  </si>
  <si>
    <t>練馬文化センター</t>
    <rPh sb="0" eb="2">
      <t>ネリマ</t>
    </rPh>
    <rPh sb="2" eb="4">
      <t>ブンカ</t>
    </rPh>
    <phoneticPr fontId="20"/>
  </si>
  <si>
    <t>大泉学園ゆめりあホール</t>
    <rPh sb="0" eb="2">
      <t>オオイズミ</t>
    </rPh>
    <rPh sb="2" eb="4">
      <t>ガクエン</t>
    </rPh>
    <phoneticPr fontId="20"/>
  </si>
  <si>
    <t>文化交流ひろば</t>
    <rPh sb="0" eb="2">
      <t>ブンカ</t>
    </rPh>
    <rPh sb="2" eb="4">
      <t>コウリュウ</t>
    </rPh>
    <phoneticPr fontId="20"/>
  </si>
  <si>
    <t>美術館</t>
    <rPh sb="0" eb="2">
      <t>ビジュツ</t>
    </rPh>
    <rPh sb="2" eb="3">
      <t>カン</t>
    </rPh>
    <phoneticPr fontId="20"/>
  </si>
  <si>
    <t>石神井公園ふるさと文化館</t>
    <rPh sb="0" eb="5">
      <t>シャクジイコウエン</t>
    </rPh>
    <rPh sb="9" eb="12">
      <t>ブンカカン</t>
    </rPh>
    <phoneticPr fontId="20"/>
  </si>
  <si>
    <t>石神井公園ふるさと文化館分室</t>
    <rPh sb="0" eb="5">
      <t>シャクジイコウエン</t>
    </rPh>
    <rPh sb="9" eb="12">
      <t>ブンカカン</t>
    </rPh>
    <rPh sb="12" eb="14">
      <t>ブンシツ</t>
    </rPh>
    <phoneticPr fontId="20"/>
  </si>
  <si>
    <t>生涯学習センター</t>
    <rPh sb="0" eb="2">
      <t>ショウガイ</t>
    </rPh>
    <rPh sb="2" eb="4">
      <t>ガクシュウ</t>
    </rPh>
    <phoneticPr fontId="20"/>
  </si>
  <si>
    <t>春日町青少年館</t>
    <rPh sb="0" eb="3">
      <t>カスガチョウ</t>
    </rPh>
    <rPh sb="3" eb="6">
      <t>セイショウネン</t>
    </rPh>
    <rPh sb="6" eb="7">
      <t>カン</t>
    </rPh>
    <phoneticPr fontId="20"/>
  </si>
  <si>
    <t>南大泉青少年館</t>
    <rPh sb="0" eb="3">
      <t>ミナミオオイズミ</t>
    </rPh>
    <rPh sb="3" eb="6">
      <t>セイショウネン</t>
    </rPh>
    <rPh sb="6" eb="7">
      <t>カン</t>
    </rPh>
    <phoneticPr fontId="20"/>
  </si>
  <si>
    <t>地区区民館</t>
    <rPh sb="0" eb="2">
      <t>チク</t>
    </rPh>
    <rPh sb="2" eb="3">
      <t>ク</t>
    </rPh>
    <rPh sb="4" eb="5">
      <t>カン</t>
    </rPh>
    <phoneticPr fontId="20"/>
  </si>
  <si>
    <t>厚生文化会館</t>
    <rPh sb="0" eb="2">
      <t>コウセイ</t>
    </rPh>
    <rPh sb="2" eb="4">
      <t>ブンカ</t>
    </rPh>
    <rPh sb="4" eb="6">
      <t>カイカン</t>
    </rPh>
    <phoneticPr fontId="20"/>
  </si>
  <si>
    <t>地域集会所</t>
    <rPh sb="0" eb="2">
      <t>チイキ</t>
    </rPh>
    <rPh sb="2" eb="5">
      <t>シュウカイショ</t>
    </rPh>
    <phoneticPr fontId="20"/>
  </si>
  <si>
    <t>男女共同参画センターえーる</t>
    <rPh sb="0" eb="2">
      <t>ダンジョ</t>
    </rPh>
    <rPh sb="2" eb="4">
      <t>キョウドウ</t>
    </rPh>
    <rPh sb="4" eb="6">
      <t>サンカク</t>
    </rPh>
    <phoneticPr fontId="20"/>
  </si>
  <si>
    <t>石神井公園区民交流センター</t>
    <rPh sb="0" eb="3">
      <t>シャクジイ</t>
    </rPh>
    <rPh sb="3" eb="5">
      <t>コウエン</t>
    </rPh>
    <rPh sb="5" eb="7">
      <t>クミン</t>
    </rPh>
    <rPh sb="7" eb="9">
      <t>コウリュウ</t>
    </rPh>
    <phoneticPr fontId="20"/>
  </si>
  <si>
    <t>向山庭園</t>
    <rPh sb="0" eb="2">
      <t>コウヤマ</t>
    </rPh>
    <rPh sb="2" eb="4">
      <t>テイエン</t>
    </rPh>
    <phoneticPr fontId="20"/>
  </si>
  <si>
    <t>勤労福祉会館</t>
    <rPh sb="0" eb="2">
      <t>キンロウ</t>
    </rPh>
    <rPh sb="2" eb="4">
      <t>フクシ</t>
    </rPh>
    <rPh sb="4" eb="6">
      <t>カイカン</t>
    </rPh>
    <phoneticPr fontId="20"/>
  </si>
  <si>
    <t>図書館</t>
    <rPh sb="0" eb="3">
      <t>トショカン</t>
    </rPh>
    <phoneticPr fontId="20"/>
  </si>
  <si>
    <t>総合体育館</t>
    <rPh sb="0" eb="2">
      <t>ソウゴウ</t>
    </rPh>
    <rPh sb="2" eb="5">
      <t>タイイクカン</t>
    </rPh>
    <phoneticPr fontId="20"/>
  </si>
  <si>
    <t>桜台体育館</t>
    <rPh sb="0" eb="2">
      <t>サクラダイ</t>
    </rPh>
    <rPh sb="2" eb="5">
      <t>タイイクカン</t>
    </rPh>
    <phoneticPr fontId="20"/>
  </si>
  <si>
    <t>上石神井体育館</t>
    <rPh sb="0" eb="4">
      <t>カミシャクジイ</t>
    </rPh>
    <rPh sb="4" eb="7">
      <t>タイイクカン</t>
    </rPh>
    <phoneticPr fontId="20"/>
  </si>
  <si>
    <t>平和台体育館</t>
    <rPh sb="0" eb="3">
      <t>ヘイワダイ</t>
    </rPh>
    <rPh sb="3" eb="6">
      <t>タイイクカン</t>
    </rPh>
    <phoneticPr fontId="20"/>
  </si>
  <si>
    <t>光が丘体育館</t>
    <rPh sb="0" eb="1">
      <t>ヒカリ</t>
    </rPh>
    <rPh sb="2" eb="3">
      <t>オカ</t>
    </rPh>
    <rPh sb="3" eb="6">
      <t>タイイクカン</t>
    </rPh>
    <phoneticPr fontId="20"/>
  </si>
  <si>
    <t>大泉学園町体育館</t>
    <rPh sb="0" eb="5">
      <t>オオイズミガクエンチョウ</t>
    </rPh>
    <rPh sb="5" eb="8">
      <t>タイイクカン</t>
    </rPh>
    <phoneticPr fontId="20"/>
  </si>
  <si>
    <t>中村南スポーツ交流センター</t>
    <rPh sb="0" eb="2">
      <t>ナカムラ</t>
    </rPh>
    <rPh sb="2" eb="3">
      <t>ミナミ</t>
    </rPh>
    <rPh sb="7" eb="9">
      <t>コウリュウ</t>
    </rPh>
    <phoneticPr fontId="20"/>
  </si>
  <si>
    <t>スポーツ施設</t>
    <rPh sb="4" eb="6">
      <t>シセツ</t>
    </rPh>
    <phoneticPr fontId="20"/>
  </si>
  <si>
    <t>リサイクルセンター</t>
    <phoneticPr fontId="20"/>
  </si>
  <si>
    <t>児童館</t>
    <rPh sb="0" eb="3">
      <t>ジドウカン</t>
    </rPh>
    <phoneticPr fontId="20"/>
  </si>
  <si>
    <t>敬老館およびはつらつセンター</t>
    <rPh sb="0" eb="2">
      <t>ケイロウ</t>
    </rPh>
    <rPh sb="2" eb="3">
      <t>カン</t>
    </rPh>
    <phoneticPr fontId="20"/>
  </si>
  <si>
    <t>障害者地域生活支援センター</t>
    <rPh sb="0" eb="3">
      <t>ショウガイシャ</t>
    </rPh>
    <rPh sb="3" eb="5">
      <t>チイキ</t>
    </rPh>
    <rPh sb="5" eb="7">
      <t>セイカツ</t>
    </rPh>
    <rPh sb="7" eb="9">
      <t>シエン</t>
    </rPh>
    <phoneticPr fontId="20"/>
  </si>
  <si>
    <t>牧野記念庭園</t>
    <rPh sb="0" eb="2">
      <t>マキノ</t>
    </rPh>
    <rPh sb="2" eb="4">
      <t>キネン</t>
    </rPh>
    <rPh sb="4" eb="6">
      <t>テイエン</t>
    </rPh>
    <phoneticPr fontId="20"/>
  </si>
  <si>
    <t>生涯学習センター分館</t>
    <rPh sb="0" eb="2">
      <t>ショウガイ</t>
    </rPh>
    <rPh sb="2" eb="4">
      <t>ガクシュウ</t>
    </rPh>
    <rPh sb="8" eb="10">
      <t>ブンカン</t>
    </rPh>
    <phoneticPr fontId="20"/>
  </si>
  <si>
    <t>総数</t>
    <rPh sb="0" eb="2">
      <t>ソウスウ</t>
    </rPh>
    <phoneticPr fontId="13"/>
  </si>
  <si>
    <t>花とみどりの相談所</t>
    <rPh sb="0" eb="1">
      <t>ハナ</t>
    </rPh>
    <rPh sb="6" eb="8">
      <t>ソウダン</t>
    </rPh>
    <rPh sb="8" eb="9">
      <t>ジョ</t>
    </rPh>
    <phoneticPr fontId="20"/>
  </si>
  <si>
    <t>区民・産業プラザ</t>
    <rPh sb="0" eb="2">
      <t>クミン</t>
    </rPh>
    <rPh sb="3" eb="5">
      <t>サンギョウ</t>
    </rPh>
    <phoneticPr fontId="20"/>
  </si>
  <si>
    <t>「講座室(3)(4)」、「講座室(4)(5)」、「講座室(3)(4)(5)」および「音楽室(1)(2)」のように複数施設を１つのものとして利用した場合の利用者数は、それぞれ個々の施設(「講座室(3)」「講座室(4)」「講座室(5)」、「音楽室(1)」「音楽室(2)」)に按分して割り振った。</t>
    <phoneticPr fontId="20"/>
  </si>
  <si>
    <t>別表　新型コロナウイルス感染拡大防止に伴う区立施設の休館期間一覧</t>
    <rPh sb="0" eb="2">
      <t>ベッピョウ</t>
    </rPh>
    <rPh sb="3" eb="5">
      <t>シンガタ</t>
    </rPh>
    <rPh sb="12" eb="14">
      <t>カンセン</t>
    </rPh>
    <rPh sb="14" eb="16">
      <t>カクダイ</t>
    </rPh>
    <rPh sb="16" eb="18">
      <t>ボウシ</t>
    </rPh>
    <rPh sb="19" eb="20">
      <t>トモナ</t>
    </rPh>
    <rPh sb="21" eb="23">
      <t>クリツ</t>
    </rPh>
    <rPh sb="23" eb="25">
      <t>シセツ</t>
    </rPh>
    <rPh sb="26" eb="28">
      <t>キュウカン</t>
    </rPh>
    <rPh sb="28" eb="30">
      <t>キカン</t>
    </rPh>
    <rPh sb="30" eb="32">
      <t>イチラン</t>
    </rPh>
    <phoneticPr fontId="4"/>
  </si>
  <si>
    <t>相談室</t>
    <rPh sb="0" eb="3">
      <t>ソウダンシツ</t>
    </rPh>
    <phoneticPr fontId="20"/>
  </si>
  <si>
    <t>利用人数</t>
    <rPh sb="0" eb="4">
      <t>リヨウニンズウ</t>
    </rPh>
    <phoneticPr fontId="20"/>
  </si>
  <si>
    <t>図書・資料室</t>
    <rPh sb="0" eb="2">
      <t>トショ</t>
    </rPh>
    <rPh sb="3" eb="6">
      <t>シリョウシツ</t>
    </rPh>
    <phoneticPr fontId="20"/>
  </si>
  <si>
    <t>登録者数</t>
    <rPh sb="0" eb="2">
      <t>トウロク</t>
    </rPh>
    <rPh sb="2" eb="3">
      <t>シャ</t>
    </rPh>
    <rPh sb="3" eb="4">
      <t>スウ</t>
    </rPh>
    <phoneticPr fontId="20"/>
  </si>
  <si>
    <t>貸出冊数</t>
    <rPh sb="0" eb="2">
      <t>カシダシ</t>
    </rPh>
    <rPh sb="2" eb="4">
      <t>サッスウ</t>
    </rPh>
    <phoneticPr fontId="20"/>
  </si>
  <si>
    <t>(平成26年度)</t>
    <rPh sb="1" eb="3">
      <t>ヘイセイ</t>
    </rPh>
    <rPh sb="5" eb="7">
      <t>ネンド</t>
    </rPh>
    <phoneticPr fontId="4"/>
  </si>
  <si>
    <t>地域集会所名(開設年月)</t>
    <rPh sb="0" eb="2">
      <t>チイキ</t>
    </rPh>
    <rPh sb="2" eb="5">
      <t>シュウカイジョ</t>
    </rPh>
    <rPh sb="5" eb="6">
      <t>メイ</t>
    </rPh>
    <rPh sb="7" eb="9">
      <t>カイセツ</t>
    </rPh>
    <rPh sb="9" eb="11">
      <t>ネンゲツ</t>
    </rPh>
    <phoneticPr fontId="4"/>
  </si>
  <si>
    <t>会議室等</t>
    <rPh sb="0" eb="3">
      <t>カイギシツ</t>
    </rPh>
    <rPh sb="3" eb="4">
      <t>トウ</t>
    </rPh>
    <phoneticPr fontId="4"/>
  </si>
  <si>
    <t>人数</t>
    <phoneticPr fontId="4"/>
  </si>
  <si>
    <t>石神井台</t>
    <rPh sb="0" eb="3">
      <t>シャクジイ</t>
    </rPh>
    <rPh sb="3" eb="4">
      <t>ダイ</t>
    </rPh>
    <phoneticPr fontId="4"/>
  </si>
  <si>
    <t>(昭和60年10月)</t>
    <rPh sb="1" eb="3">
      <t>ショウワ</t>
    </rPh>
    <rPh sb="5" eb="6">
      <t>ネン</t>
    </rPh>
    <rPh sb="8" eb="9">
      <t>ガツ</t>
    </rPh>
    <phoneticPr fontId="4"/>
  </si>
  <si>
    <t>上石神井北</t>
    <rPh sb="0" eb="4">
      <t>カミシャクジイ</t>
    </rPh>
    <rPh sb="4" eb="5">
      <t>キタ</t>
    </rPh>
    <phoneticPr fontId="4"/>
  </si>
  <si>
    <t>(昭和60年10月)</t>
    <rPh sb="5" eb="6">
      <t>ネン</t>
    </rPh>
    <phoneticPr fontId="4"/>
  </si>
  <si>
    <t>南田中</t>
    <rPh sb="0" eb="3">
      <t>ミナミタナカ</t>
    </rPh>
    <phoneticPr fontId="4"/>
  </si>
  <si>
    <t>(昭和62年４月)</t>
    <phoneticPr fontId="4"/>
  </si>
  <si>
    <t>谷　　原</t>
    <rPh sb="0" eb="1">
      <t>タニ</t>
    </rPh>
    <rPh sb="3" eb="4">
      <t>ハラ</t>
    </rPh>
    <phoneticPr fontId="4"/>
  </si>
  <si>
    <t>旭　　丘</t>
    <rPh sb="0" eb="1">
      <t>アサヒ</t>
    </rPh>
    <rPh sb="3" eb="4">
      <t>オカ</t>
    </rPh>
    <phoneticPr fontId="4"/>
  </si>
  <si>
    <t>(昭和63年２月)</t>
    <phoneticPr fontId="4"/>
  </si>
  <si>
    <t>中　　村</t>
    <rPh sb="0" eb="1">
      <t>ナカ</t>
    </rPh>
    <rPh sb="3" eb="4">
      <t>ムラ</t>
    </rPh>
    <phoneticPr fontId="4"/>
  </si>
  <si>
    <t>(平成元年２月)</t>
    <rPh sb="1" eb="3">
      <t>ヘイセイ</t>
    </rPh>
    <rPh sb="3" eb="4">
      <t>モト</t>
    </rPh>
    <phoneticPr fontId="4"/>
  </si>
  <si>
    <t>向　　山</t>
    <rPh sb="0" eb="1">
      <t>ムカイ</t>
    </rPh>
    <rPh sb="3" eb="4">
      <t>ヤマ</t>
    </rPh>
    <phoneticPr fontId="4"/>
  </si>
  <si>
    <t>(平成元年５月)</t>
    <rPh sb="1" eb="3">
      <t>ヘイセイ</t>
    </rPh>
    <rPh sb="3" eb="4">
      <t>モト</t>
    </rPh>
    <phoneticPr fontId="4"/>
  </si>
  <si>
    <t>土支田</t>
    <rPh sb="0" eb="3">
      <t>ドシダ</t>
    </rPh>
    <phoneticPr fontId="4"/>
  </si>
  <si>
    <t>(平成３年４月)</t>
    <phoneticPr fontId="4"/>
  </si>
  <si>
    <t>大泉町</t>
    <rPh sb="0" eb="3">
      <t>オオイズミマチ</t>
    </rPh>
    <phoneticPr fontId="4"/>
  </si>
  <si>
    <t>(平成４年３月)</t>
    <phoneticPr fontId="4"/>
  </si>
  <si>
    <t>高野台</t>
    <rPh sb="0" eb="3">
      <t>タカノダイ</t>
    </rPh>
    <phoneticPr fontId="4"/>
  </si>
  <si>
    <t>(平成５年４月)</t>
    <phoneticPr fontId="4"/>
  </si>
  <si>
    <t>大泉学園町</t>
    <rPh sb="0" eb="2">
      <t>オオイズミ</t>
    </rPh>
    <rPh sb="2" eb="4">
      <t>ガクエン</t>
    </rPh>
    <rPh sb="4" eb="5">
      <t>マチ</t>
    </rPh>
    <phoneticPr fontId="4"/>
  </si>
  <si>
    <t>三原台</t>
    <rPh sb="0" eb="3">
      <t>ミハラダイ</t>
    </rPh>
    <phoneticPr fontId="4"/>
  </si>
  <si>
    <t>(平成６年８月)</t>
    <phoneticPr fontId="4"/>
  </si>
  <si>
    <t>北　　町</t>
    <rPh sb="0" eb="1">
      <t>キタ</t>
    </rPh>
    <rPh sb="3" eb="4">
      <t>マチ</t>
    </rPh>
    <phoneticPr fontId="4"/>
  </si>
  <si>
    <t>(平成８年４月)</t>
    <phoneticPr fontId="4"/>
  </si>
  <si>
    <t>小　　竹</t>
    <rPh sb="0" eb="1">
      <t>ショウ</t>
    </rPh>
    <rPh sb="3" eb="4">
      <t>タケ</t>
    </rPh>
    <phoneticPr fontId="4"/>
  </si>
  <si>
    <t>(平成９年11月)</t>
    <phoneticPr fontId="4"/>
  </si>
  <si>
    <t>石神井台みどり</t>
    <rPh sb="0" eb="3">
      <t>シャクジイ</t>
    </rPh>
    <rPh sb="3" eb="4">
      <t>ダイ</t>
    </rPh>
    <phoneticPr fontId="4"/>
  </si>
  <si>
    <t>(平成10年４月)</t>
    <phoneticPr fontId="4"/>
  </si>
  <si>
    <t>関　　町</t>
    <rPh sb="0" eb="1">
      <t>セキ</t>
    </rPh>
    <rPh sb="3" eb="4">
      <t>マチ</t>
    </rPh>
    <phoneticPr fontId="4"/>
  </si>
  <si>
    <t>(平成15年２月)</t>
    <phoneticPr fontId="4"/>
  </si>
  <si>
    <t>大泉北</t>
    <rPh sb="0" eb="2">
      <t>オオイズミ</t>
    </rPh>
    <rPh sb="2" eb="3">
      <t>キタ</t>
    </rPh>
    <phoneticPr fontId="4"/>
  </si>
  <si>
    <t>(昭和45年12月)</t>
    <rPh sb="1" eb="3">
      <t>ショウワ</t>
    </rPh>
    <phoneticPr fontId="4"/>
  </si>
  <si>
    <t>旭　　町</t>
    <rPh sb="0" eb="1">
      <t>アサヒ</t>
    </rPh>
    <rPh sb="3" eb="4">
      <t>マチ</t>
    </rPh>
    <phoneticPr fontId="4"/>
  </si>
  <si>
    <t>(昭和46年３月)</t>
    <phoneticPr fontId="4"/>
  </si>
  <si>
    <t>田　　柄</t>
    <rPh sb="0" eb="1">
      <t>タ</t>
    </rPh>
    <rPh sb="3" eb="4">
      <t>エ</t>
    </rPh>
    <phoneticPr fontId="4"/>
  </si>
  <si>
    <t>(昭和47年12月)</t>
    <phoneticPr fontId="4"/>
  </si>
  <si>
    <t>上石神井南</t>
    <rPh sb="0" eb="4">
      <t>カミシャクジイ</t>
    </rPh>
    <rPh sb="4" eb="5">
      <t>ミナミ</t>
    </rPh>
    <phoneticPr fontId="4"/>
  </si>
  <si>
    <t>(昭和48年８月)</t>
    <phoneticPr fontId="4"/>
  </si>
  <si>
    <t>土支田中央</t>
    <rPh sb="0" eb="3">
      <t>ドシダ</t>
    </rPh>
    <rPh sb="3" eb="5">
      <t>チュウオウ</t>
    </rPh>
    <phoneticPr fontId="4"/>
  </si>
  <si>
    <t>(昭和48年11月)</t>
    <phoneticPr fontId="4"/>
  </si>
  <si>
    <t>東大泉中央</t>
    <rPh sb="0" eb="1">
      <t>ヒガシ</t>
    </rPh>
    <rPh sb="1" eb="3">
      <t>オオイズミ</t>
    </rPh>
    <rPh sb="3" eb="5">
      <t>チュウオウ</t>
    </rPh>
    <phoneticPr fontId="4"/>
  </si>
  <si>
    <t>(昭和50年５月)</t>
    <phoneticPr fontId="4"/>
  </si>
  <si>
    <t>早　　宮</t>
    <rPh sb="0" eb="1">
      <t>ハヤ</t>
    </rPh>
    <rPh sb="3" eb="4">
      <t>ミヤ</t>
    </rPh>
    <phoneticPr fontId="4"/>
  </si>
  <si>
    <t>(昭和50年６月)</t>
    <phoneticPr fontId="4"/>
  </si>
  <si>
    <t>桜　　台</t>
    <rPh sb="0" eb="1">
      <t>サクラ</t>
    </rPh>
    <rPh sb="3" eb="4">
      <t>ダイ</t>
    </rPh>
    <phoneticPr fontId="4"/>
  </si>
  <si>
    <t>(昭和51年１月)</t>
    <phoneticPr fontId="4"/>
  </si>
  <si>
    <t>春日町</t>
    <rPh sb="0" eb="3">
      <t>カスガチョウ</t>
    </rPh>
    <phoneticPr fontId="4"/>
  </si>
  <si>
    <t>(昭和52年８月)</t>
    <phoneticPr fontId="4"/>
  </si>
  <si>
    <t>練馬高野台駅前</t>
    <rPh sb="0" eb="5">
      <t>ネリマタカノダイ</t>
    </rPh>
    <rPh sb="5" eb="6">
      <t>エキ</t>
    </rPh>
    <rPh sb="6" eb="7">
      <t>マエ</t>
    </rPh>
    <phoneticPr fontId="4"/>
  </si>
  <si>
    <t>(平成29年４月)</t>
    <rPh sb="1" eb="3">
      <t>ヘイセイ</t>
    </rPh>
    <phoneticPr fontId="4"/>
  </si>
  <si>
    <t>豊　　玉</t>
    <rPh sb="0" eb="1">
      <t>ユタカ</t>
    </rPh>
    <rPh sb="3" eb="4">
      <t>タマ</t>
    </rPh>
    <phoneticPr fontId="4"/>
  </si>
  <si>
    <t>(平成29年８月)</t>
    <rPh sb="1" eb="3">
      <t>ヘイセイ</t>
    </rPh>
    <phoneticPr fontId="4"/>
  </si>
  <si>
    <t>会議室等の欄について、旭丘地域集会所はホール、関町地域集会所・上石神井南地域集会所・土支田中央地域集会所は会議室と</t>
    <phoneticPr fontId="4"/>
  </si>
  <si>
    <t>多目的室、それ以外の集会所は会議室の数値をそれぞれ記載している。</t>
    <phoneticPr fontId="4"/>
  </si>
  <si>
    <t>地域文化部地域振興課</t>
    <rPh sb="0" eb="2">
      <t>チイキ</t>
    </rPh>
    <rPh sb="2" eb="4">
      <t>ブンカ</t>
    </rPh>
    <rPh sb="4" eb="5">
      <t>ブ</t>
    </rPh>
    <rPh sb="5" eb="7">
      <t>チイキ</t>
    </rPh>
    <rPh sb="7" eb="9">
      <t>シンコウ</t>
    </rPh>
    <rPh sb="9" eb="10">
      <t>カ</t>
    </rPh>
    <phoneticPr fontId="4"/>
  </si>
  <si>
    <t>学習室の人数は、総数に含めていない。</t>
    <rPh sb="4" eb="6">
      <t>ニンズウ</t>
    </rPh>
    <rPh sb="8" eb="10">
      <t>ソウスウ</t>
    </rPh>
    <rPh sb="11" eb="12">
      <t>フク</t>
    </rPh>
    <phoneticPr fontId="20"/>
  </si>
  <si>
    <t>産業イベントコーナーは、新型コロナウイルス感染症拡大防止のための休館と産業融資あっせん窓口として使用したため、令和２年度における貸出を休止した。</t>
    <rPh sb="0" eb="2">
      <t>サンギョウ</t>
    </rPh>
    <rPh sb="12" eb="14">
      <t>シンガタ</t>
    </rPh>
    <rPh sb="21" eb="24">
      <t>カンセンショウ</t>
    </rPh>
    <rPh sb="24" eb="26">
      <t>カクダイ</t>
    </rPh>
    <rPh sb="26" eb="28">
      <t>ボウシ</t>
    </rPh>
    <rPh sb="32" eb="34">
      <t>キュウカン</t>
    </rPh>
    <rPh sb="35" eb="37">
      <t>サンギョウ</t>
    </rPh>
    <rPh sb="37" eb="39">
      <t>ユウシ</t>
    </rPh>
    <rPh sb="43" eb="45">
      <t>マドグチ</t>
    </rPh>
    <rPh sb="48" eb="50">
      <t>シヨウ</t>
    </rPh>
    <rPh sb="55" eb="57">
      <t>レイワ</t>
    </rPh>
    <rPh sb="58" eb="60">
      <t>ネンド</t>
    </rPh>
    <phoneticPr fontId="4"/>
  </si>
  <si>
    <t>　(2)　相談室および図書・資料室利用状況</t>
    <rPh sb="5" eb="8">
      <t>ソウダンシツ</t>
    </rPh>
    <phoneticPr fontId="4"/>
  </si>
  <si>
    <t>８</t>
    <phoneticPr fontId="20"/>
  </si>
  <si>
    <t>表69　光が丘区民センター（平成元年７月開設）</t>
    <rPh sb="14" eb="16">
      <t>ヘイセイ</t>
    </rPh>
    <rPh sb="16" eb="18">
      <t>ガンネン</t>
    </rPh>
    <rPh sb="19" eb="20">
      <t>ガツ</t>
    </rPh>
    <rPh sb="20" eb="22">
      <t>カイセツ</t>
    </rPh>
    <phoneticPr fontId="4"/>
  </si>
  <si>
    <t>表70　関区民センター（平成７年10月開設）</t>
    <phoneticPr fontId="4"/>
  </si>
  <si>
    <t>表71　練馬文化センター(昭和58年４月開設）</t>
    <phoneticPr fontId="9"/>
  </si>
  <si>
    <t>表72　大泉学園ゆめりあホール(平成14年２月開設）</t>
    <phoneticPr fontId="9"/>
  </si>
  <si>
    <t>表73　文化交流ひろば（平成25年４月開設）</t>
    <phoneticPr fontId="4"/>
  </si>
  <si>
    <t>表74　美術館（昭和60年10月開設）</t>
    <phoneticPr fontId="4"/>
  </si>
  <si>
    <t>表75　石神井公園ふるさと文化館</t>
    <phoneticPr fontId="4"/>
  </si>
  <si>
    <t>表76　生涯学習センター</t>
    <phoneticPr fontId="11"/>
  </si>
  <si>
    <t>表77　春日町青少年館（昭和45年１月開設）</t>
    <phoneticPr fontId="4"/>
  </si>
  <si>
    <t>表78　南大泉青少年館（平成５年６月開設）</t>
    <phoneticPr fontId="4"/>
  </si>
  <si>
    <t>表79　地区区民館</t>
    <phoneticPr fontId="4"/>
  </si>
  <si>
    <t>表80　厚生文化会館（昭和48年５月開設）</t>
    <phoneticPr fontId="9"/>
  </si>
  <si>
    <t>表81　地域集会所</t>
    <phoneticPr fontId="4"/>
  </si>
  <si>
    <t>表82　男女共同参画センターえーる（昭和62年４月開設）</t>
    <phoneticPr fontId="4"/>
  </si>
  <si>
    <t>表83　石神井公園区民交流センター（平成14年４月開設）</t>
    <phoneticPr fontId="4"/>
  </si>
  <si>
    <t>表84　向山庭園（昭和55年４月開設）</t>
    <phoneticPr fontId="4"/>
  </si>
  <si>
    <t>表85　勤労福祉会館（昭和60年８月開設）</t>
    <phoneticPr fontId="4"/>
  </si>
  <si>
    <t>表86　東京中高年齢労働者福祉センター(サンライフ練馬)（昭和56年４月開設）</t>
    <phoneticPr fontId="4"/>
  </si>
  <si>
    <t>表87　区民・産業プラザ（平成26年４月開設）</t>
    <phoneticPr fontId="4"/>
  </si>
  <si>
    <t>表88　図書館</t>
    <phoneticPr fontId="13"/>
  </si>
  <si>
    <t>表89　体育館</t>
    <phoneticPr fontId="4"/>
  </si>
  <si>
    <t>表90　スポーツ施設</t>
    <phoneticPr fontId="4"/>
  </si>
  <si>
    <t>表91　リサイクルセンター</t>
    <phoneticPr fontId="15"/>
  </si>
  <si>
    <t>表92　児童館</t>
    <phoneticPr fontId="10"/>
  </si>
  <si>
    <t>表93　敬老館およびはつらつセンター</t>
    <phoneticPr fontId="10"/>
  </si>
  <si>
    <t>表94　心身障害者福祉集会所（平成元年７月開設）</t>
    <rPh sb="15" eb="17">
      <t>ヘイセイ</t>
    </rPh>
    <rPh sb="17" eb="19">
      <t>ガンネン</t>
    </rPh>
    <rPh sb="20" eb="21">
      <t>ガツ</t>
    </rPh>
    <rPh sb="21" eb="23">
      <t>カイセツ</t>
    </rPh>
    <phoneticPr fontId="4"/>
  </si>
  <si>
    <t>表95　障害者地域生活支援センター</t>
    <phoneticPr fontId="4"/>
  </si>
  <si>
    <t>表96　花とみどりの相談所（昭和62年４月開設）</t>
    <phoneticPr fontId="4"/>
  </si>
  <si>
    <t>88-⑵</t>
    <phoneticPr fontId="20"/>
  </si>
  <si>
    <t>89-⑵</t>
    <phoneticPr fontId="20"/>
  </si>
  <si>
    <t>89-⑶</t>
    <phoneticPr fontId="20"/>
  </si>
  <si>
    <t>89-⑷</t>
    <phoneticPr fontId="20"/>
  </si>
  <si>
    <t>89-⑸</t>
    <phoneticPr fontId="20"/>
  </si>
  <si>
    <t>89-⑹</t>
    <phoneticPr fontId="20"/>
  </si>
  <si>
    <t>89-⑺</t>
    <phoneticPr fontId="20"/>
  </si>
  <si>
    <t>89-⑻</t>
    <phoneticPr fontId="20"/>
  </si>
  <si>
    <t>ー</t>
    <phoneticPr fontId="9"/>
  </si>
  <si>
    <t>ー</t>
    <phoneticPr fontId="9"/>
  </si>
  <si>
    <t>－</t>
    <phoneticPr fontId="4"/>
  </si>
  <si>
    <t>ー</t>
    <phoneticPr fontId="20"/>
  </si>
  <si>
    <t>件数は、ギャラリー以外の施設については、１日の実利用団体数とする。ギャラリーについては、１日の利用を１件とする。</t>
    <rPh sb="0" eb="2">
      <t>ケンスウ</t>
    </rPh>
    <rPh sb="9" eb="11">
      <t>イガイ</t>
    </rPh>
    <rPh sb="12" eb="14">
      <t>シセツ</t>
    </rPh>
    <rPh sb="23" eb="24">
      <t>ジツ</t>
    </rPh>
    <phoneticPr fontId="4"/>
  </si>
  <si>
    <t>総数</t>
    <rPh sb="0" eb="2">
      <t>ソウスウ</t>
    </rPh>
    <phoneticPr fontId="63"/>
  </si>
  <si>
    <t>中村南スポーツ交流センターは、令和３年４月１日から９月30日まで改修工事のため休館した。</t>
    <rPh sb="0" eb="2">
      <t>ナカムラ</t>
    </rPh>
    <rPh sb="2" eb="3">
      <t>ミナミ</t>
    </rPh>
    <rPh sb="7" eb="9">
      <t>コウリュウ</t>
    </rPh>
    <rPh sb="15" eb="17">
      <t>レイワ</t>
    </rPh>
    <rPh sb="18" eb="19">
      <t>ネン</t>
    </rPh>
    <rPh sb="20" eb="21">
      <t>ガツ</t>
    </rPh>
    <rPh sb="22" eb="23">
      <t>ニチ</t>
    </rPh>
    <rPh sb="26" eb="27">
      <t>ガツ</t>
    </rPh>
    <rPh sb="29" eb="30">
      <t>ニチ</t>
    </rPh>
    <rPh sb="32" eb="34">
      <t>カイシュウ</t>
    </rPh>
    <rPh sb="34" eb="36">
      <t>コウジ</t>
    </rPh>
    <rPh sb="39" eb="41">
      <t>キュウカン</t>
    </rPh>
    <phoneticPr fontId="20"/>
  </si>
  <si>
    <t>令和３年４月１日から９月30日まで改修工事のため休館した。</t>
    <rPh sb="0" eb="2">
      <t>レイワ</t>
    </rPh>
    <rPh sb="3" eb="4">
      <t>ネン</t>
    </rPh>
    <rPh sb="5" eb="6">
      <t>ガツ</t>
    </rPh>
    <rPh sb="7" eb="8">
      <t>ニチ</t>
    </rPh>
    <rPh sb="11" eb="12">
      <t>ガツ</t>
    </rPh>
    <rPh sb="14" eb="15">
      <t>ニチ</t>
    </rPh>
    <rPh sb="17" eb="19">
      <t>カイシュウ</t>
    </rPh>
    <rPh sb="19" eb="21">
      <t>コウジ</t>
    </rPh>
    <rPh sb="24" eb="26">
      <t>キュウカン</t>
    </rPh>
    <phoneticPr fontId="20"/>
  </si>
  <si>
    <t>(7)</t>
    <phoneticPr fontId="20"/>
  </si>
  <si>
    <t>三原台温水プールは、令和３年10月１日から令和４年３月31日まで改修工事のため休場した。</t>
    <rPh sb="0" eb="3">
      <t>ミハラダイ</t>
    </rPh>
    <rPh sb="3" eb="5">
      <t>オンスイ</t>
    </rPh>
    <rPh sb="10" eb="12">
      <t>レイワ</t>
    </rPh>
    <rPh sb="13" eb="14">
      <t>ネン</t>
    </rPh>
    <rPh sb="16" eb="17">
      <t>ガツ</t>
    </rPh>
    <rPh sb="18" eb="19">
      <t>ニチ</t>
    </rPh>
    <rPh sb="21" eb="23">
      <t>レイワ</t>
    </rPh>
    <rPh sb="24" eb="25">
      <t>ネン</t>
    </rPh>
    <rPh sb="26" eb="27">
      <t>ガツ</t>
    </rPh>
    <rPh sb="29" eb="30">
      <t>ニチ</t>
    </rPh>
    <rPh sb="32" eb="34">
      <t>カイシュウ</t>
    </rPh>
    <rPh sb="34" eb="36">
      <t>コウジ</t>
    </rPh>
    <rPh sb="39" eb="41">
      <t>キュウジョウ</t>
    </rPh>
    <phoneticPr fontId="20"/>
  </si>
  <si>
    <t>件数は、ホールについては、１日の実利用団体数とする。ギャラリーについては、１日の利用を１件とする。</t>
    <rPh sb="0" eb="2">
      <t>ケンスウ</t>
    </rPh>
    <rPh sb="16" eb="17">
      <t>ジツ</t>
    </rPh>
    <phoneticPr fontId="4"/>
  </si>
  <si>
    <t>令和３年３月31日までの予約分（令和３年９月30日宿泊分）をもって事業を終了した。</t>
    <rPh sb="0" eb="2">
      <t>レイワ</t>
    </rPh>
    <rPh sb="3" eb="4">
      <t>ネン</t>
    </rPh>
    <rPh sb="5" eb="6">
      <t>ガツ</t>
    </rPh>
    <rPh sb="8" eb="9">
      <t>ニチ</t>
    </rPh>
    <rPh sb="12" eb="14">
      <t>ヨヤク</t>
    </rPh>
    <rPh sb="14" eb="15">
      <t>ブン</t>
    </rPh>
    <rPh sb="16" eb="18">
      <t>レイワ</t>
    </rPh>
    <rPh sb="19" eb="20">
      <t>ネン</t>
    </rPh>
    <rPh sb="21" eb="22">
      <t>ガツ</t>
    </rPh>
    <rPh sb="24" eb="25">
      <t>ニチ</t>
    </rPh>
    <rPh sb="25" eb="27">
      <t>シュクハク</t>
    </rPh>
    <rPh sb="27" eb="28">
      <t>ブン</t>
    </rPh>
    <rPh sb="33" eb="35">
      <t>ジギョウ</t>
    </rPh>
    <rPh sb="36" eb="38">
      <t>シュウリョウ</t>
    </rPh>
    <phoneticPr fontId="4"/>
  </si>
  <si>
    <t>北町はるのひ</t>
    <rPh sb="0" eb="2">
      <t>キタマチ</t>
    </rPh>
    <phoneticPr fontId="10"/>
  </si>
  <si>
    <t>(3)</t>
    <phoneticPr fontId="10"/>
  </si>
  <si>
    <t>春日町児童館は、令和３年４月より北町はるのひ児童館に名称変更した。</t>
    <rPh sb="0" eb="3">
      <t>カスガチョウ</t>
    </rPh>
    <rPh sb="3" eb="6">
      <t>ジドウカン</t>
    </rPh>
    <rPh sb="8" eb="10">
      <t>レイワ</t>
    </rPh>
    <rPh sb="11" eb="12">
      <t>ネン</t>
    </rPh>
    <rPh sb="13" eb="14">
      <t>ガツ</t>
    </rPh>
    <rPh sb="16" eb="18">
      <t>キタマチ</t>
    </rPh>
    <rPh sb="22" eb="25">
      <t>ジドウカン</t>
    </rPh>
    <rPh sb="26" eb="28">
      <t>メイショウ</t>
    </rPh>
    <rPh sb="28" eb="30">
      <t>ヘンコウ</t>
    </rPh>
    <phoneticPr fontId="10"/>
  </si>
  <si>
    <t>74-⑴</t>
    <phoneticPr fontId="4"/>
  </si>
  <si>
    <t>75-⑴-(ｱ)</t>
    <phoneticPr fontId="4"/>
  </si>
  <si>
    <t>75-⑴-(ｲ)</t>
    <phoneticPr fontId="4"/>
  </si>
  <si>
    <t>76-⑴</t>
    <phoneticPr fontId="4"/>
  </si>
  <si>
    <t>76-⑵</t>
    <phoneticPr fontId="4"/>
  </si>
  <si>
    <t>令和２年３月２８・２９日、４月４・５日および４月１１日～５月３１日</t>
    <phoneticPr fontId="4"/>
  </si>
  <si>
    <t>令和２年４月４・５日および４月１１日～５月２７日</t>
    <phoneticPr fontId="4"/>
  </si>
  <si>
    <t>　　</t>
    <phoneticPr fontId="4"/>
  </si>
  <si>
    <t>令和２年３月２８・２９日、４月４日～５月３１日</t>
    <phoneticPr fontId="4"/>
  </si>
  <si>
    <t>[プログラム]令和２年４月１１日～６月３０日</t>
    <phoneticPr fontId="4"/>
  </si>
  <si>
    <t>令和２年３月２８・２９日</t>
    <phoneticPr fontId="4"/>
  </si>
  <si>
    <t>少年自然の家</t>
    <rPh sb="0" eb="2">
      <t>ショウネン</t>
    </rPh>
    <rPh sb="2" eb="4">
      <t>シゼン</t>
    </rPh>
    <rPh sb="5" eb="6">
      <t>イエ</t>
    </rPh>
    <phoneticPr fontId="20"/>
  </si>
  <si>
    <t>農業教室
利用世帯数</t>
    <rPh sb="0" eb="2">
      <t>ノウギョウ</t>
    </rPh>
    <rPh sb="2" eb="4">
      <t>キョウシツ</t>
    </rPh>
    <rPh sb="5" eb="7">
      <t>リヨウ</t>
    </rPh>
    <rPh sb="7" eb="9">
      <t>セタイ</t>
    </rPh>
    <rPh sb="9" eb="10">
      <t>スウ</t>
    </rPh>
    <phoneticPr fontId="20"/>
  </si>
  <si>
    <t>入園者数</t>
    <rPh sb="0" eb="3">
      <t>ニュウエンシャ</t>
    </rPh>
    <rPh sb="3" eb="4">
      <t>スウ</t>
    </rPh>
    <phoneticPr fontId="20"/>
  </si>
  <si>
    <t>ホタルの観察会</t>
    <rPh sb="4" eb="6">
      <t>カンサツ</t>
    </rPh>
    <rPh sb="6" eb="7">
      <t>カイ</t>
    </rPh>
    <phoneticPr fontId="20"/>
  </si>
  <si>
    <t>回数</t>
    <rPh sb="0" eb="2">
      <t>カイスウ</t>
    </rPh>
    <phoneticPr fontId="20"/>
  </si>
  <si>
    <t>来場者数</t>
    <rPh sb="0" eb="3">
      <t>ライジョウシャ</t>
    </rPh>
    <rPh sb="3" eb="4">
      <t>スウ</t>
    </rPh>
    <phoneticPr fontId="20"/>
  </si>
  <si>
    <t>回数</t>
    <rPh sb="0" eb="2">
      <t>カイスウ</t>
    </rPh>
    <phoneticPr fontId="20"/>
  </si>
  <si>
    <t>参加人数</t>
    <rPh sb="0" eb="2">
      <t>サンカ</t>
    </rPh>
    <rPh sb="2" eb="4">
      <t>ニンズウ</t>
    </rPh>
    <phoneticPr fontId="20"/>
  </si>
  <si>
    <t>講座等</t>
    <rPh sb="0" eb="2">
      <t>コウザ</t>
    </rPh>
    <rPh sb="2" eb="3">
      <t>ナド</t>
    </rPh>
    <phoneticPr fontId="20"/>
  </si>
  <si>
    <t>園芸相談件数</t>
    <rPh sb="0" eb="2">
      <t>エンゲイ</t>
    </rPh>
    <rPh sb="2" eb="4">
      <t>ソウダン</t>
    </rPh>
    <rPh sb="4" eb="6">
      <t>ケンスウ</t>
    </rPh>
    <phoneticPr fontId="4"/>
  </si>
  <si>
    <t>企画展</t>
    <rPh sb="0" eb="3">
      <t>キカクテン</t>
    </rPh>
    <phoneticPr fontId="20"/>
  </si>
  <si>
    <t>来場者数</t>
    <rPh sb="0" eb="3">
      <t>ライジョウシャ</t>
    </rPh>
    <rPh sb="3" eb="4">
      <t>スウ</t>
    </rPh>
    <phoneticPr fontId="20"/>
  </si>
  <si>
    <t>観察会</t>
    <rPh sb="0" eb="2">
      <t>カンサツ</t>
    </rPh>
    <rPh sb="2" eb="3">
      <t>カイ</t>
    </rPh>
    <phoneticPr fontId="20"/>
  </si>
  <si>
    <t>土支田農業公園　　　　　　(平成５年４月開設)</t>
    <rPh sb="0" eb="3">
      <t>ドシダ</t>
    </rPh>
    <rPh sb="3" eb="5">
      <t>ノウギョウ</t>
    </rPh>
    <rPh sb="5" eb="7">
      <t>コウエン</t>
    </rPh>
    <rPh sb="14" eb="16">
      <t>ヘイセイ</t>
    </rPh>
    <rPh sb="17" eb="18">
      <t>ネン</t>
    </rPh>
    <rPh sb="19" eb="20">
      <t>ガツ</t>
    </rPh>
    <rPh sb="20" eb="22">
      <t>カイセツ</t>
    </rPh>
    <phoneticPr fontId="8"/>
  </si>
  <si>
    <t>こどもの森緑地　　　　　(平成27年４月開設)</t>
    <rPh sb="13" eb="15">
      <t>ヘイセイ</t>
    </rPh>
    <rPh sb="17" eb="18">
      <t>ネン</t>
    </rPh>
    <rPh sb="19" eb="20">
      <t>ガツ</t>
    </rPh>
    <rPh sb="20" eb="22">
      <t>カイセツ</t>
    </rPh>
    <phoneticPr fontId="20"/>
  </si>
  <si>
    <t>中里郷土の森緑地(平成29年３月開設)</t>
    <rPh sb="9" eb="11">
      <t>ヘイセイ</t>
    </rPh>
    <rPh sb="13" eb="14">
      <t>ネン</t>
    </rPh>
    <rPh sb="15" eb="16">
      <t>ガツ</t>
    </rPh>
    <rPh sb="16" eb="18">
      <t>カイセツ</t>
    </rPh>
    <phoneticPr fontId="55"/>
  </si>
  <si>
    <t>ワンストップ
相談</t>
    <rPh sb="7" eb="9">
      <t>ソウダン</t>
    </rPh>
    <phoneticPr fontId="4"/>
  </si>
  <si>
    <t>表98　牧野記念庭園（昭和33年12月開設）</t>
    <phoneticPr fontId="4"/>
  </si>
  <si>
    <t>表99　農業公園・緑地</t>
    <rPh sb="4" eb="6">
      <t>ノウギョウ</t>
    </rPh>
    <rPh sb="6" eb="8">
      <t>コウエン</t>
    </rPh>
    <rPh sb="9" eb="11">
      <t>リョクチ</t>
    </rPh>
    <phoneticPr fontId="4"/>
  </si>
  <si>
    <t>表100　少年自然の家</t>
    <phoneticPr fontId="10"/>
  </si>
  <si>
    <t>表102　区民相談取扱件数</t>
    <phoneticPr fontId="4"/>
  </si>
  <si>
    <t>表103　事業者相談取扱件数</t>
    <rPh sb="5" eb="7">
      <t>ジギョウ</t>
    </rPh>
    <rPh sb="7" eb="8">
      <t>シャ</t>
    </rPh>
    <rPh sb="10" eb="12">
      <t>トリアツカイ</t>
    </rPh>
    <rPh sb="12" eb="14">
      <t>ケンスウ</t>
    </rPh>
    <phoneticPr fontId="4"/>
  </si>
  <si>
    <t>表104　福祉相談取扱件数</t>
    <rPh sb="9" eb="11">
      <t>トリアツカイ</t>
    </rPh>
    <rPh sb="11" eb="13">
      <t>ケンスウ</t>
    </rPh>
    <phoneticPr fontId="4"/>
  </si>
  <si>
    <t>心身障害者福祉集会所の数値は、目的外利用数分である（本来の目的による心身障害者福祉集会所利用分は、141ページの表94</t>
    <rPh sb="11" eb="13">
      <t>スウチ</t>
    </rPh>
    <rPh sb="15" eb="17">
      <t>モクテキ</t>
    </rPh>
    <rPh sb="17" eb="18">
      <t>ガイ</t>
    </rPh>
    <rPh sb="18" eb="20">
      <t>リヨウ</t>
    </rPh>
    <rPh sb="20" eb="21">
      <t>スウ</t>
    </rPh>
    <rPh sb="21" eb="22">
      <t>ブン</t>
    </rPh>
    <phoneticPr fontId="4"/>
  </si>
  <si>
    <t>はつらつセンター関の数値は、目的外利用数分である（本来の目的によるはつらつセンター利用分は、141ページの表93に掲載して</t>
    <rPh sb="8" eb="9">
      <t>セキ</t>
    </rPh>
    <rPh sb="10" eb="12">
      <t>スウチ</t>
    </rPh>
    <rPh sb="14" eb="16">
      <t>モクテキ</t>
    </rPh>
    <rPh sb="16" eb="17">
      <t>ガイ</t>
    </rPh>
    <rPh sb="17" eb="19">
      <t>リヨウ</t>
    </rPh>
    <rPh sb="19" eb="20">
      <t>スウ</t>
    </rPh>
    <rPh sb="20" eb="21">
      <t>ブン</t>
    </rPh>
    <rPh sb="25" eb="27">
      <t>ホンライ</t>
    </rPh>
    <rPh sb="28" eb="30">
      <t>モクテキ</t>
    </rPh>
    <rPh sb="41" eb="43">
      <t>リヨウ</t>
    </rPh>
    <rPh sb="43" eb="44">
      <t>ブン</t>
    </rPh>
    <rPh sb="57" eb="59">
      <t>ケイサイ</t>
    </rPh>
    <phoneticPr fontId="8"/>
  </si>
  <si>
    <t>光が丘なかよしにおける目的外利用分の件数については、126ページの表69に掲載している。</t>
    <rPh sb="0" eb="1">
      <t>ヒカリ</t>
    </rPh>
    <rPh sb="2" eb="3">
      <t>オカ</t>
    </rPh>
    <rPh sb="11" eb="13">
      <t>モクテキ</t>
    </rPh>
    <rPh sb="13" eb="14">
      <t>ガイ</t>
    </rPh>
    <rPh sb="14" eb="16">
      <t>リヨウ</t>
    </rPh>
    <rPh sb="16" eb="17">
      <t>ブン</t>
    </rPh>
    <rPh sb="18" eb="20">
      <t>ケンスウ</t>
    </rPh>
    <rPh sb="33" eb="34">
      <t>ヒョウ</t>
    </rPh>
    <rPh sb="37" eb="39">
      <t>ケイサイ</t>
    </rPh>
    <phoneticPr fontId="10"/>
  </si>
  <si>
    <t>はつらつセンターのうち、光が丘と関における目的外利用分の件数については、それぞれ126ページの表69、127ページの表70に</t>
    <rPh sb="12" eb="13">
      <t>ヒカリ</t>
    </rPh>
    <rPh sb="14" eb="15">
      <t>オカ</t>
    </rPh>
    <rPh sb="16" eb="17">
      <t>セキ</t>
    </rPh>
    <rPh sb="21" eb="23">
      <t>モクテキ</t>
    </rPh>
    <rPh sb="23" eb="24">
      <t>ガイ</t>
    </rPh>
    <rPh sb="24" eb="26">
      <t>リヨウ</t>
    </rPh>
    <rPh sb="26" eb="27">
      <t>ブン</t>
    </rPh>
    <rPh sb="28" eb="30">
      <t>ケンスウ</t>
    </rPh>
    <rPh sb="47" eb="48">
      <t>ヒョウ</t>
    </rPh>
    <rPh sb="58" eb="59">
      <t>ヒョウ</t>
    </rPh>
    <phoneticPr fontId="4"/>
  </si>
  <si>
    <t>目的外利用分の件数については、126ページの表69に掲載している。</t>
    <rPh sb="0" eb="2">
      <t>モクテキ</t>
    </rPh>
    <rPh sb="2" eb="3">
      <t>ガイ</t>
    </rPh>
    <rPh sb="3" eb="5">
      <t>リヨウ</t>
    </rPh>
    <rPh sb="5" eb="6">
      <t>ブン</t>
    </rPh>
    <rPh sb="7" eb="9">
      <t>ケンスウ</t>
    </rPh>
    <rPh sb="26" eb="28">
      <t>ケイサイ</t>
    </rPh>
    <phoneticPr fontId="4"/>
  </si>
  <si>
    <t>光が丘区民ホールの会議室(１)は、平成29・令和３年度は個人番号カード光が丘交付窓口として使用したため、一般利用は</t>
    <rPh sb="0" eb="1">
      <t>ヒカリ</t>
    </rPh>
    <rPh sb="2" eb="3">
      <t>オカ</t>
    </rPh>
    <rPh sb="3" eb="5">
      <t>クミン</t>
    </rPh>
    <rPh sb="9" eb="12">
      <t>カイギシツ</t>
    </rPh>
    <rPh sb="17" eb="19">
      <t>ヘイセイ</t>
    </rPh>
    <rPh sb="22" eb="24">
      <t>レイワ</t>
    </rPh>
    <rPh sb="25" eb="27">
      <t>ネンド</t>
    </rPh>
    <rPh sb="28" eb="30">
      <t>コジン</t>
    </rPh>
    <rPh sb="30" eb="32">
      <t>バンゴウ</t>
    </rPh>
    <rPh sb="35" eb="36">
      <t>ヒカリ</t>
    </rPh>
    <rPh sb="37" eb="38">
      <t>オカ</t>
    </rPh>
    <rPh sb="38" eb="40">
      <t>コウフ</t>
    </rPh>
    <rPh sb="40" eb="42">
      <t>マドグチ</t>
    </rPh>
    <rPh sb="45" eb="47">
      <t>シヨウ</t>
    </rPh>
    <phoneticPr fontId="9"/>
  </si>
  <si>
    <t>行わなかった。</t>
  </si>
  <si>
    <t>旭町南地区区民館は令和２年４月から、田柄地区区民館は令和２年６月から、それぞれ令和３年６月まで工事のため休館した。</t>
    <rPh sb="0" eb="1">
      <t>アサヒ</t>
    </rPh>
    <rPh sb="1" eb="2">
      <t>マチ</t>
    </rPh>
    <rPh sb="2" eb="3">
      <t>ミナミ</t>
    </rPh>
    <rPh sb="3" eb="5">
      <t>チク</t>
    </rPh>
    <rPh sb="5" eb="6">
      <t>ク</t>
    </rPh>
    <rPh sb="7" eb="8">
      <t>カン</t>
    </rPh>
    <rPh sb="9" eb="11">
      <t>レイワ</t>
    </rPh>
    <rPh sb="12" eb="13">
      <t>ネン</t>
    </rPh>
    <rPh sb="14" eb="15">
      <t>ガツ</t>
    </rPh>
    <rPh sb="18" eb="20">
      <t>タガラ</t>
    </rPh>
    <rPh sb="20" eb="22">
      <t>チク</t>
    </rPh>
    <rPh sb="22" eb="23">
      <t>ク</t>
    </rPh>
    <rPh sb="24" eb="25">
      <t>カン</t>
    </rPh>
    <rPh sb="26" eb="28">
      <t>レイワ</t>
    </rPh>
    <rPh sb="29" eb="30">
      <t>ネン</t>
    </rPh>
    <rPh sb="31" eb="32">
      <t>ガツ</t>
    </rPh>
    <rPh sb="39" eb="41">
      <t>レイワ</t>
    </rPh>
    <rPh sb="42" eb="43">
      <t>ネン</t>
    </rPh>
    <rPh sb="44" eb="45">
      <t>ガツ</t>
    </rPh>
    <rPh sb="47" eb="49">
      <t>コウジ</t>
    </rPh>
    <rPh sb="52" eb="54">
      <t>キュウカン</t>
    </rPh>
    <phoneticPr fontId="4"/>
  </si>
  <si>
    <t>東京中高年齢労働者福祉センター
（サンライフ練馬）</t>
    <rPh sb="0" eb="2">
      <t>トウキョウ</t>
    </rPh>
    <rPh sb="2" eb="4">
      <t>チュウコウ</t>
    </rPh>
    <rPh sb="4" eb="6">
      <t>ネンレイ</t>
    </rPh>
    <rPh sb="6" eb="9">
      <t>ロウドウシャ</t>
    </rPh>
    <rPh sb="9" eb="11">
      <t>フクシ</t>
    </rPh>
    <rPh sb="22" eb="24">
      <t>ネリマ</t>
    </rPh>
    <phoneticPr fontId="20"/>
  </si>
  <si>
    <t>126　区施設利用状況・区民相談</t>
    <rPh sb="4" eb="5">
      <t>ク</t>
    </rPh>
    <rPh sb="5" eb="7">
      <t>シセツ</t>
    </rPh>
    <rPh sb="7" eb="9">
      <t>リヨウ</t>
    </rPh>
    <rPh sb="9" eb="11">
      <t>ジョウキョウ</t>
    </rPh>
    <rPh sb="12" eb="14">
      <t>クミン</t>
    </rPh>
    <rPh sb="14" eb="16">
      <t>ソウダン</t>
    </rPh>
    <phoneticPr fontId="9"/>
  </si>
  <si>
    <t>区施設利用状況・区民相談　127</t>
    <rPh sb="0" eb="1">
      <t>ク</t>
    </rPh>
    <rPh sb="1" eb="3">
      <t>シセツ</t>
    </rPh>
    <rPh sb="3" eb="5">
      <t>リヨウ</t>
    </rPh>
    <rPh sb="5" eb="7">
      <t>ジョウキョウ</t>
    </rPh>
    <rPh sb="8" eb="10">
      <t>クミン</t>
    </rPh>
    <rPh sb="10" eb="12">
      <t>ソウダン</t>
    </rPh>
    <phoneticPr fontId="9"/>
  </si>
  <si>
    <t>128　区施設利用状況・区民相談</t>
    <rPh sb="4" eb="11">
      <t>クシセツリヨウジョウキョウ</t>
    </rPh>
    <rPh sb="12" eb="16">
      <t>クミンソウダン</t>
    </rPh>
    <phoneticPr fontId="20"/>
  </si>
  <si>
    <t>注 ： 新型コロナウイルス感染拡大防止に伴う休館期間があった区立施設のみ掲載している。</t>
    <rPh sb="0" eb="1">
      <t>チュウ</t>
    </rPh>
    <rPh sb="4" eb="6">
      <t>シンガタ</t>
    </rPh>
    <rPh sb="13" eb="15">
      <t>カンセン</t>
    </rPh>
    <rPh sb="15" eb="17">
      <t>カクダイ</t>
    </rPh>
    <rPh sb="17" eb="19">
      <t>ボウシ</t>
    </rPh>
    <rPh sb="20" eb="21">
      <t>トモナ</t>
    </rPh>
    <rPh sb="22" eb="24">
      <t>キュウカン</t>
    </rPh>
    <rPh sb="24" eb="26">
      <t>キカン</t>
    </rPh>
    <rPh sb="30" eb="32">
      <t>クリツ</t>
    </rPh>
    <rPh sb="32" eb="34">
      <t>シセツ</t>
    </rPh>
    <rPh sb="36" eb="38">
      <t>ケイサイ</t>
    </rPh>
    <phoneticPr fontId="4"/>
  </si>
  <si>
    <t>ワンストップ相談は令和２年度から事業を開始した。</t>
    <rPh sb="6" eb="8">
      <t>ソウダン</t>
    </rPh>
    <rPh sb="16" eb="18">
      <t>ジギョウ</t>
    </rPh>
    <rPh sb="19" eb="21">
      <t>カイシ</t>
    </rPh>
    <phoneticPr fontId="4"/>
  </si>
  <si>
    <t>(昭和48年12月)</t>
    <phoneticPr fontId="10"/>
  </si>
  <si>
    <t>春日町敬老館は、北町はるのひ地域包括支援センターおよび街かどケアカフェはるのひに機能転換し、令和３年３月31日に閉館した。</t>
    <rPh sb="0" eb="3">
      <t>カスガチョウ</t>
    </rPh>
    <rPh sb="3" eb="5">
      <t>ケイロウ</t>
    </rPh>
    <rPh sb="5" eb="6">
      <t>カン</t>
    </rPh>
    <rPh sb="8" eb="10">
      <t>キタマチ</t>
    </rPh>
    <rPh sb="14" eb="16">
      <t>チイキ</t>
    </rPh>
    <rPh sb="16" eb="18">
      <t>ホウカツ</t>
    </rPh>
    <rPh sb="18" eb="20">
      <t>シエン</t>
    </rPh>
    <rPh sb="27" eb="28">
      <t>マチ</t>
    </rPh>
    <phoneticPr fontId="20"/>
  </si>
  <si>
    <t>(　)内の数値は電話による相談で、内数である。</t>
  </si>
  <si>
    <t>園芸相談の実施は、令和２年度をもって終了した。</t>
  </si>
  <si>
    <t>で閉館した。</t>
    <rPh sb="1" eb="3">
      <t>ヘイカン</t>
    </rPh>
    <phoneticPr fontId="20"/>
  </si>
  <si>
    <t>花とみどりの相談所は、令和２年４月１日から大規模改修工事のため休館し、四季の香ローズガーデンの開設に伴い、令和３年５月１日</t>
    <rPh sb="35" eb="37">
      <t>シキ</t>
    </rPh>
    <rPh sb="38" eb="39">
      <t>カオ</t>
    </rPh>
    <rPh sb="47" eb="49">
      <t>カイセツ</t>
    </rPh>
    <rPh sb="50" eb="51">
      <t>トモナ</t>
    </rPh>
    <rPh sb="53" eb="55">
      <t>レイワ</t>
    </rPh>
    <rPh sb="56" eb="57">
      <t>ネン</t>
    </rPh>
    <rPh sb="58" eb="59">
      <t>ガツ</t>
    </rPh>
    <rPh sb="60" eb="61">
      <t>ニチ</t>
    </rPh>
    <phoneticPr fontId="20"/>
  </si>
  <si>
    <t>入園者数</t>
    <rPh sb="0" eb="3">
      <t>ニュウエンシャ</t>
    </rPh>
    <rPh sb="3" eb="4">
      <t>スウ</t>
    </rPh>
    <phoneticPr fontId="4"/>
  </si>
  <si>
    <t>令和２、３年度の入園者数は、機械故障のため集計なし。</t>
    <rPh sb="0" eb="2">
      <t>レイワ</t>
    </rPh>
    <rPh sb="5" eb="7">
      <t>ネンド</t>
    </rPh>
    <rPh sb="8" eb="11">
      <t>ニュウエンシャ</t>
    </rPh>
    <rPh sb="11" eb="12">
      <t>スウ</t>
    </rPh>
    <rPh sb="14" eb="16">
      <t>キカイ</t>
    </rPh>
    <rPh sb="16" eb="18">
      <t>コショウ</t>
    </rPh>
    <rPh sb="21" eb="23">
      <t>シュウケイ</t>
    </rPh>
    <phoneticPr fontId="4"/>
  </si>
  <si>
    <t>観察会および講座等の実施は、令和元年度をもって終了した。</t>
    <phoneticPr fontId="20"/>
  </si>
  <si>
    <t>令和３年５月１日～５月１１日</t>
    <phoneticPr fontId="20"/>
  </si>
  <si>
    <t>四季の香ローズガーデン</t>
    <rPh sb="0" eb="2">
      <t>シキ</t>
    </rPh>
    <rPh sb="3" eb="4">
      <t>カオ</t>
    </rPh>
    <phoneticPr fontId="20"/>
  </si>
  <si>
    <t>　区施設利用状況・区民相談　125</t>
    <phoneticPr fontId="20"/>
  </si>
  <si>
    <t>区施設利用状況・区民相談　129</t>
    <phoneticPr fontId="20"/>
  </si>
  <si>
    <t>130　区施設利用状況・区民相談</t>
    <phoneticPr fontId="20"/>
  </si>
  <si>
    <t>区施設利用状況・区民相談　131</t>
    <phoneticPr fontId="4"/>
  </si>
  <si>
    <t>区施設利用状況・区民相談　133</t>
    <phoneticPr fontId="16"/>
  </si>
  <si>
    <t>132　区施設利用状況・区民相談</t>
    <phoneticPr fontId="20"/>
  </si>
  <si>
    <t>134　区施設利用状況・区民相談</t>
    <phoneticPr fontId="18"/>
  </si>
  <si>
    <t>区施設利用状況・区民相談　135</t>
    <phoneticPr fontId="16"/>
  </si>
  <si>
    <t>136　区施設利用状況・区民相談</t>
    <phoneticPr fontId="13"/>
  </si>
  <si>
    <t>区施設利用状況・区民相談　137</t>
    <phoneticPr fontId="20"/>
  </si>
  <si>
    <t>138　区施設利用状況・区民相談</t>
    <phoneticPr fontId="20"/>
  </si>
  <si>
    <t>区施設利用状況・区民相談　139</t>
    <phoneticPr fontId="20"/>
  </si>
  <si>
    <t>140　区施設利用状況・区民相談</t>
    <phoneticPr fontId="10"/>
  </si>
  <si>
    <t>区施設利用状況・区民相談　141</t>
    <phoneticPr fontId="10"/>
  </si>
  <si>
    <t>142　区施設利用状況・区民相談</t>
    <phoneticPr fontId="10"/>
  </si>
  <si>
    <t>区施設利用状況・区民相談　143</t>
    <phoneticPr fontId="10"/>
  </si>
  <si>
    <t>[施設全体]令和２年４月４・５日および４月１１日～５月３１日
[トレーニング室]令和２年３月４日～５月３１日
[温水プール]令和２年３月５日～５月３１日</t>
    <phoneticPr fontId="20"/>
  </si>
  <si>
    <t>(平成14年４月)</t>
    <phoneticPr fontId="20"/>
  </si>
  <si>
    <t>令和２年４月４・５日および４月１１日～５月３１日
令和３年４月２５日～５月１１日（ただし、ホールについては無観客の場合は例外）</t>
    <phoneticPr fontId="4"/>
  </si>
  <si>
    <t>令和２年４月４・５日および４月１１日～５月３１日
令和３年４月２５日～５月１１日</t>
    <phoneticPr fontId="4"/>
  </si>
  <si>
    <t>令和２年３月２８・２９日、４月４・５日および４月１１日～５月３１日
令和３年４月２５日～５月１１日</t>
    <phoneticPr fontId="4"/>
  </si>
  <si>
    <t>地域文化部地域振興課、こども家庭部子育て支援課、子ども家庭支援センター</t>
    <rPh sb="0" eb="2">
      <t>チイキ</t>
    </rPh>
    <rPh sb="2" eb="4">
      <t>ブンカ</t>
    </rPh>
    <rPh sb="4" eb="5">
      <t>ブ</t>
    </rPh>
    <rPh sb="5" eb="7">
      <t>チイキ</t>
    </rPh>
    <rPh sb="7" eb="9">
      <t>シンコウ</t>
    </rPh>
    <rPh sb="9" eb="10">
      <t>カ</t>
    </rPh>
    <rPh sb="14" eb="16">
      <t>カテイ</t>
    </rPh>
    <rPh sb="16" eb="17">
      <t>ブ</t>
    </rPh>
    <rPh sb="17" eb="19">
      <t>コソダ</t>
    </rPh>
    <rPh sb="20" eb="22">
      <t>シエン</t>
    </rPh>
    <rPh sb="22" eb="23">
      <t>カ</t>
    </rPh>
    <rPh sb="24" eb="25">
      <t>コ</t>
    </rPh>
    <rPh sb="27" eb="29">
      <t>カテイ</t>
    </rPh>
    <rPh sb="29" eb="31">
      <t>シエン</t>
    </rPh>
    <phoneticPr fontId="4"/>
  </si>
  <si>
    <t>令和２年３月２８日～４月５日までの間の土日
令和２年４月１１日～５月３１日、令和３年４月２５日～５月１１日</t>
    <phoneticPr fontId="20"/>
  </si>
  <si>
    <t>令和２年４月１１日～２年６月１８日
令和３年１月１２日～３月２１日および４月１２日～９月３０日
令和４年１月２１日～３月２１日</t>
    <rPh sb="18" eb="20">
      <t>レイワ</t>
    </rPh>
    <rPh sb="21" eb="22">
      <t>ネン</t>
    </rPh>
    <rPh sb="23" eb="24">
      <t>ガツ</t>
    </rPh>
    <rPh sb="26" eb="27">
      <t>ニチ</t>
    </rPh>
    <rPh sb="29" eb="30">
      <t>ガツ</t>
    </rPh>
    <rPh sb="32" eb="33">
      <t>ニチ</t>
    </rPh>
    <rPh sb="37" eb="38">
      <t>ガツ</t>
    </rPh>
    <rPh sb="40" eb="41">
      <t>ニチ</t>
    </rPh>
    <rPh sb="43" eb="44">
      <t>ガツ</t>
    </rPh>
    <rPh sb="46" eb="47">
      <t>ニチ</t>
    </rPh>
    <rPh sb="48" eb="50">
      <t>レイワ</t>
    </rPh>
    <rPh sb="51" eb="52">
      <t>ネン</t>
    </rPh>
    <rPh sb="53" eb="54">
      <t>ガツ</t>
    </rPh>
    <rPh sb="56" eb="57">
      <t>ニチ</t>
    </rPh>
    <rPh sb="59" eb="60">
      <t>ガツ</t>
    </rPh>
    <rPh sb="62" eb="63">
      <t>ニチ</t>
    </rPh>
    <phoneticPr fontId="4"/>
  </si>
  <si>
    <t>[光が丘区民ホール]令和２年４月４・５日および４月１１日～５月３１日
令和３年４月２５日～５月１１日</t>
    <phoneticPr fontId="4"/>
  </si>
  <si>
    <t>[関区民ホール]令和２年４月４・５日および４月１１日～５月３１日
令和３年４月２５日～５月１１日</t>
    <phoneticPr fontId="4"/>
  </si>
  <si>
    <t>令和２年４月４・５日および４月１１日～５月３１日
令和３年４月２５日～５月１１日（ただし、ホールについては無観客の場合は例外）</t>
    <rPh sb="25" eb="27">
      <t>レイワ</t>
    </rPh>
    <rPh sb="28" eb="29">
      <t>ネン</t>
    </rPh>
    <rPh sb="30" eb="31">
      <t>ガツ</t>
    </rPh>
    <rPh sb="33" eb="34">
      <t>ニチ</t>
    </rPh>
    <rPh sb="36" eb="37">
      <t>ガツ</t>
    </rPh>
    <rPh sb="39" eb="40">
      <t>ヒ</t>
    </rPh>
    <rPh sb="53" eb="54">
      <t>ム</t>
    </rPh>
    <rPh sb="54" eb="56">
      <t>カンキャク</t>
    </rPh>
    <rPh sb="57" eb="59">
      <t>バアイ</t>
    </rPh>
    <rPh sb="60" eb="62">
      <t>レイガイ</t>
    </rPh>
    <phoneticPr fontId="4"/>
  </si>
  <si>
    <t>令和２年４月４・５日および４月１１日～５月３１日
令和３年４月２５日～５月１１日（ただし、ホールについては無観客の場合は例外）</t>
    <rPh sb="9" eb="10">
      <t>ニチ</t>
    </rPh>
    <rPh sb="14" eb="15">
      <t>ガツ</t>
    </rPh>
    <rPh sb="25" eb="27">
      <t>レイワ</t>
    </rPh>
    <rPh sb="28" eb="29">
      <t>ネン</t>
    </rPh>
    <rPh sb="30" eb="31">
      <t>ガツ</t>
    </rPh>
    <rPh sb="33" eb="34">
      <t>ニチ</t>
    </rPh>
    <rPh sb="36" eb="37">
      <t>ガツ</t>
    </rPh>
    <rPh sb="39" eb="40">
      <t>ニチ</t>
    </rPh>
    <rPh sb="53" eb="54">
      <t>ム</t>
    </rPh>
    <rPh sb="54" eb="56">
      <t>カンキャク</t>
    </rPh>
    <rPh sb="57" eb="59">
      <t>バアイ</t>
    </rPh>
    <rPh sb="60" eb="62">
      <t>レイガイ</t>
    </rPh>
    <phoneticPr fontId="4"/>
  </si>
  <si>
    <t>令和２年３月２８・２９日、４月４・５日および４月１１日～５月３１日
（ただし、４月１４日～４月２５日の展示替による休館を含む）
令和３年４月２５日～５月３１日
（ただし、４月１９日～２９日の展示替え休館を含む）</t>
    <rPh sb="0" eb="2">
      <t>レイワ</t>
    </rPh>
    <rPh sb="3" eb="4">
      <t>ネン</t>
    </rPh>
    <rPh sb="5" eb="6">
      <t>ガツ</t>
    </rPh>
    <rPh sb="11" eb="12">
      <t>ニチ</t>
    </rPh>
    <rPh sb="18" eb="19">
      <t>ニチ</t>
    </rPh>
    <rPh sb="23" eb="24">
      <t>ガツ</t>
    </rPh>
    <rPh sb="40" eb="41">
      <t>ガツ</t>
    </rPh>
    <rPh sb="43" eb="44">
      <t>ニチ</t>
    </rPh>
    <rPh sb="46" eb="47">
      <t>ガツ</t>
    </rPh>
    <rPh sb="49" eb="50">
      <t>ニチ</t>
    </rPh>
    <rPh sb="51" eb="53">
      <t>テンジ</t>
    </rPh>
    <rPh sb="53" eb="54">
      <t>カ</t>
    </rPh>
    <rPh sb="57" eb="59">
      <t>キュウカン</t>
    </rPh>
    <rPh sb="60" eb="61">
      <t>フク</t>
    </rPh>
    <rPh sb="64" eb="66">
      <t>レイワ</t>
    </rPh>
    <rPh sb="67" eb="68">
      <t>ネン</t>
    </rPh>
    <rPh sb="69" eb="70">
      <t>ガツ</t>
    </rPh>
    <rPh sb="72" eb="73">
      <t>ニチ</t>
    </rPh>
    <rPh sb="75" eb="76">
      <t>ガツ</t>
    </rPh>
    <rPh sb="78" eb="79">
      <t>ニチ</t>
    </rPh>
    <rPh sb="86" eb="87">
      <t>ガツ</t>
    </rPh>
    <rPh sb="89" eb="90">
      <t>ニチ</t>
    </rPh>
    <rPh sb="93" eb="94">
      <t>ニチ</t>
    </rPh>
    <rPh sb="95" eb="97">
      <t>テンジ</t>
    </rPh>
    <rPh sb="97" eb="98">
      <t>カ</t>
    </rPh>
    <rPh sb="99" eb="101">
      <t>キュウカン</t>
    </rPh>
    <rPh sb="102" eb="103">
      <t>フク</t>
    </rPh>
    <phoneticPr fontId="4"/>
  </si>
  <si>
    <t>令和２年３月２８・２９日、４月４・５日および４月１１日～５月２７日
令和３年４月２５日～５月３１日（ただし、５月１２日から会議室の貸出業務のみ
再開）</t>
    <rPh sb="34" eb="36">
      <t>レイワ</t>
    </rPh>
    <rPh sb="37" eb="38">
      <t>ネン</t>
    </rPh>
    <rPh sb="39" eb="40">
      <t>ガツ</t>
    </rPh>
    <rPh sb="42" eb="43">
      <t>ニチ</t>
    </rPh>
    <rPh sb="45" eb="46">
      <t>ガツ</t>
    </rPh>
    <rPh sb="48" eb="49">
      <t>ニチ</t>
    </rPh>
    <rPh sb="55" eb="56">
      <t>ガツ</t>
    </rPh>
    <rPh sb="58" eb="59">
      <t>ニチ</t>
    </rPh>
    <rPh sb="61" eb="64">
      <t>カイギシツ</t>
    </rPh>
    <rPh sb="65" eb="67">
      <t>カシダシ</t>
    </rPh>
    <rPh sb="67" eb="69">
      <t>ギョウム</t>
    </rPh>
    <rPh sb="72" eb="74">
      <t>サイカイ</t>
    </rPh>
    <phoneticPr fontId="4"/>
  </si>
  <si>
    <t>令和２年３月２８・２９日、４月４・５日および４月１１日～５月２７日
令和３年４月２５日～５月３１日</t>
    <rPh sb="48" eb="49">
      <t>ニチ</t>
    </rPh>
    <phoneticPr fontId="4"/>
  </si>
  <si>
    <t>令和２年４月４・５日および４月１１日～５月３１日
令和３年４月２５日～５月１１日</t>
    <rPh sb="9" eb="10">
      <t>ニチ</t>
    </rPh>
    <rPh sb="14" eb="15">
      <t>ガツ</t>
    </rPh>
    <rPh sb="25" eb="27">
      <t>レイワ</t>
    </rPh>
    <rPh sb="28" eb="29">
      <t>ネン</t>
    </rPh>
    <rPh sb="30" eb="31">
      <t>ガツ</t>
    </rPh>
    <rPh sb="33" eb="34">
      <t>ニチ</t>
    </rPh>
    <rPh sb="36" eb="37">
      <t>ガツ</t>
    </rPh>
    <rPh sb="39" eb="40">
      <t>ニチ</t>
    </rPh>
    <phoneticPr fontId="4"/>
  </si>
  <si>
    <t>令和２年４月４・５日および４月１１日～５月３１日
令和３年４月２５日～５月１１日
[北町第二地区区民館]令和３年３月２４日～令和４年３月３１日（ワクチン接種会場として使用）</t>
    <rPh sb="42" eb="46">
      <t>キタマチダイニ</t>
    </rPh>
    <rPh sb="46" eb="51">
      <t>チククミンカン</t>
    </rPh>
    <rPh sb="52" eb="54">
      <t>レイワ</t>
    </rPh>
    <rPh sb="55" eb="56">
      <t>ネン</t>
    </rPh>
    <rPh sb="57" eb="58">
      <t>ガツ</t>
    </rPh>
    <rPh sb="60" eb="61">
      <t>ニチ</t>
    </rPh>
    <rPh sb="62" eb="64">
      <t>レイワ</t>
    </rPh>
    <rPh sb="65" eb="66">
      <t>ネン</t>
    </rPh>
    <rPh sb="67" eb="68">
      <t>ガツ</t>
    </rPh>
    <rPh sb="70" eb="71">
      <t>ニチ</t>
    </rPh>
    <phoneticPr fontId="4"/>
  </si>
  <si>
    <t>令和２年４月４・５日および４月１１日～５月３１日
令和３年４月２５日～５月１１日
[大泉北地域集会所]令和３年３月２４日～令和４年３月３１日（ワクチン接種会場として使用）</t>
    <rPh sb="42" eb="44">
      <t>オオイズミ</t>
    </rPh>
    <rPh sb="44" eb="45">
      <t>キタ</t>
    </rPh>
    <rPh sb="45" eb="47">
      <t>チイキ</t>
    </rPh>
    <rPh sb="47" eb="49">
      <t>シュウカイ</t>
    </rPh>
    <rPh sb="49" eb="50">
      <t>ショ</t>
    </rPh>
    <rPh sb="61" eb="63">
      <t>レイワ</t>
    </rPh>
    <rPh sb="64" eb="65">
      <t>ネン</t>
    </rPh>
    <rPh sb="66" eb="67">
      <t>ガツ</t>
    </rPh>
    <rPh sb="69" eb="70">
      <t>ニチ</t>
    </rPh>
    <phoneticPr fontId="4"/>
  </si>
  <si>
    <t>令和２年４月４・５日および４月１１日～５月３１日
令和３年４月２５日～５月１１日</t>
    <rPh sb="25" eb="27">
      <t>レイワ</t>
    </rPh>
    <rPh sb="28" eb="29">
      <t>ネン</t>
    </rPh>
    <rPh sb="30" eb="31">
      <t>ガツ</t>
    </rPh>
    <rPh sb="33" eb="34">
      <t>ニチ</t>
    </rPh>
    <rPh sb="36" eb="37">
      <t>ガツ</t>
    </rPh>
    <rPh sb="39" eb="40">
      <t>ニチ</t>
    </rPh>
    <phoneticPr fontId="4"/>
  </si>
  <si>
    <t>[施設全体]令和２年４月４・５日および４月１１日～５月３１日
          令和３年４月２５日～５月１１日
[大会議室、研修室、料理実習室]令和３年３月２４日～（ワクチン接種会場として
使用）　</t>
    <rPh sb="41" eb="43">
      <t>レイワ</t>
    </rPh>
    <rPh sb="44" eb="45">
      <t>ネン</t>
    </rPh>
    <rPh sb="46" eb="47">
      <t>ガツ</t>
    </rPh>
    <rPh sb="49" eb="50">
      <t>ニチ</t>
    </rPh>
    <rPh sb="52" eb="53">
      <t>ガツ</t>
    </rPh>
    <rPh sb="55" eb="56">
      <t>ニチ</t>
    </rPh>
    <phoneticPr fontId="4"/>
  </si>
  <si>
    <t>[施設全体]令和２年４月４・５日および４月１１日～５月３１日　
          令和３年４月２５日～５月１１日
[トレーニング室]令和２年３月４日～５月３１日、令和３年４月２５日～５月３１日
[会議室]令和３年９月１日～１２月２１日（ワクチン接種会場として使用）
[体育室、クラブ室、職業講習室]令和３年３月２４日～（ワクチン接種会場として
使用）</t>
    <rPh sb="99" eb="102">
      <t>カイギシツ</t>
    </rPh>
    <rPh sb="103" eb="105">
      <t>レイワ</t>
    </rPh>
    <rPh sb="106" eb="107">
      <t>ネン</t>
    </rPh>
    <rPh sb="108" eb="109">
      <t>ガツ</t>
    </rPh>
    <rPh sb="110" eb="111">
      <t>ニチ</t>
    </rPh>
    <rPh sb="114" eb="115">
      <t>ガツ</t>
    </rPh>
    <rPh sb="117" eb="118">
      <t>ニチ</t>
    </rPh>
    <rPh sb="123" eb="125">
      <t>セッシュ</t>
    </rPh>
    <rPh sb="125" eb="127">
      <t>カイジョウ</t>
    </rPh>
    <rPh sb="130" eb="132">
      <t>シヨウ</t>
    </rPh>
    <phoneticPr fontId="4"/>
  </si>
  <si>
    <t>[施設全体]令和２年４月４・５日および４月１１日～５月３１日
          令和３年４月２５日～５月１１日</t>
    <phoneticPr fontId="4"/>
  </si>
  <si>
    <t>[施設全体]令和２年４月４・５日および４月１１日～５月３１日
　　　　　令和３年４月２５日～５月１１日
[トレーニング室]令和２年３月４日～５月３１日
[相撲場、ローラースケート場を除く施設]令和３年４月２５日～５月３１日</t>
    <rPh sb="36" eb="38">
      <t>レイワ</t>
    </rPh>
    <rPh sb="39" eb="40">
      <t>ネン</t>
    </rPh>
    <rPh sb="41" eb="42">
      <t>ガツ</t>
    </rPh>
    <rPh sb="44" eb="45">
      <t>ニチ</t>
    </rPh>
    <rPh sb="47" eb="48">
      <t>ガツ</t>
    </rPh>
    <rPh sb="50" eb="51">
      <t>ニチ</t>
    </rPh>
    <rPh sb="77" eb="79">
      <t>スモウ</t>
    </rPh>
    <rPh sb="79" eb="80">
      <t>ジョウ</t>
    </rPh>
    <rPh sb="89" eb="90">
      <t>ジョウ</t>
    </rPh>
    <rPh sb="91" eb="92">
      <t>ノゾ</t>
    </rPh>
    <rPh sb="93" eb="95">
      <t>シセツ</t>
    </rPh>
    <rPh sb="96" eb="98">
      <t>レイワ</t>
    </rPh>
    <rPh sb="99" eb="100">
      <t>ネン</t>
    </rPh>
    <rPh sb="101" eb="102">
      <t>ガツ</t>
    </rPh>
    <rPh sb="104" eb="105">
      <t>ニチ</t>
    </rPh>
    <rPh sb="107" eb="108">
      <t>ガツ</t>
    </rPh>
    <rPh sb="110" eb="111">
      <t>ニチ</t>
    </rPh>
    <phoneticPr fontId="4"/>
  </si>
  <si>
    <t>令和２年４月４・５日および４月１１日～５月３１日
令和３年４月２５日～５月３１日</t>
    <rPh sb="25" eb="27">
      <t>レイワ</t>
    </rPh>
    <rPh sb="28" eb="29">
      <t>ネン</t>
    </rPh>
    <rPh sb="30" eb="31">
      <t>ガツ</t>
    </rPh>
    <rPh sb="33" eb="34">
      <t>ニチ</t>
    </rPh>
    <rPh sb="36" eb="37">
      <t>ガツ</t>
    </rPh>
    <rPh sb="39" eb="40">
      <t>ニチ</t>
    </rPh>
    <phoneticPr fontId="4"/>
  </si>
  <si>
    <t>[施設全体]令和２年４月４・５日および４月１１日～５月３１日
　　　　　令和３年４月２５日～５月３１日
[トレーニング室]令和２年３月４日～５月３１日
[温水プール]令和２年３月５日～３月３１日</t>
    <rPh sb="50" eb="51">
      <t>ニチ</t>
    </rPh>
    <phoneticPr fontId="4"/>
  </si>
  <si>
    <t>[施設全体]令和２年４月４・５日および４月１１日～５月３１日
　　　　　令和３年４月２５日～５月３１日
[トレーニング室]令和２年３月４日～５月３１日
[温水プール]令和２年４月１日～５月３１日</t>
    <phoneticPr fontId="4"/>
  </si>
  <si>
    <t>[施設全体]令和２年４月４・５日および４月１１日～５月３１日
　　　　　令和３年４月２５日～５月３１日
[トレーニング室]令和２年３月４日～５月３１日
[温水プール]令和２年３月５日～５月３１日</t>
    <phoneticPr fontId="4"/>
  </si>
  <si>
    <t>[三原台温水プール以外]令和２年４月４・５日および４月１１日～５月３１日
[三原台温水プール]令和２年３月５日～５月３１日
[屋内施設]令和３年４月２５日～５月３１日
[屋外施設]令和３年４月２５日～５月１１日</t>
    <rPh sb="9" eb="11">
      <t>イガイ</t>
    </rPh>
    <rPh sb="38" eb="41">
      <t>ミハラダイ</t>
    </rPh>
    <rPh sb="41" eb="43">
      <t>オンスイ</t>
    </rPh>
    <rPh sb="47" eb="49">
      <t>レイワ</t>
    </rPh>
    <rPh sb="50" eb="51">
      <t>ネン</t>
    </rPh>
    <rPh sb="52" eb="53">
      <t>ガツ</t>
    </rPh>
    <rPh sb="54" eb="55">
      <t>ニチ</t>
    </rPh>
    <rPh sb="57" eb="58">
      <t>ガツ</t>
    </rPh>
    <rPh sb="60" eb="61">
      <t>ニチ</t>
    </rPh>
    <rPh sb="63" eb="65">
      <t>オクナイ</t>
    </rPh>
    <rPh sb="65" eb="67">
      <t>シセツ</t>
    </rPh>
    <rPh sb="68" eb="70">
      <t>レイワ</t>
    </rPh>
    <rPh sb="71" eb="72">
      <t>ネン</t>
    </rPh>
    <rPh sb="73" eb="74">
      <t>ガツ</t>
    </rPh>
    <rPh sb="76" eb="77">
      <t>ニチ</t>
    </rPh>
    <rPh sb="79" eb="80">
      <t>ガツ</t>
    </rPh>
    <rPh sb="82" eb="83">
      <t>ニチ</t>
    </rPh>
    <rPh sb="85" eb="87">
      <t>オクガイ</t>
    </rPh>
    <rPh sb="87" eb="89">
      <t>シセツ</t>
    </rPh>
    <rPh sb="90" eb="92">
      <t>レイワ</t>
    </rPh>
    <rPh sb="93" eb="94">
      <t>ネン</t>
    </rPh>
    <rPh sb="95" eb="96">
      <t>ガツ</t>
    </rPh>
    <rPh sb="98" eb="99">
      <t>ニチ</t>
    </rPh>
    <rPh sb="101" eb="102">
      <t>ガツ</t>
    </rPh>
    <rPh sb="104" eb="105">
      <t>ニチ</t>
    </rPh>
    <phoneticPr fontId="4"/>
  </si>
  <si>
    <t>令和２年３月２８・２９日、４月４・５日および４月１１日～５月３１日
令和３年４月２５日～５月１１日
[大泉北敬老館]令和３年３月２４日～令和４年３月３１日（新型コロナウイルスワクチン保管施設として使用）</t>
    <rPh sb="51" eb="53">
      <t>オオイズミ</t>
    </rPh>
    <rPh sb="53" eb="54">
      <t>キタ</t>
    </rPh>
    <rPh sb="54" eb="56">
      <t>ケイロウ</t>
    </rPh>
    <rPh sb="56" eb="57">
      <t>カン</t>
    </rPh>
    <rPh sb="58" eb="60">
      <t>レイワ</t>
    </rPh>
    <rPh sb="61" eb="62">
      <t>ネン</t>
    </rPh>
    <rPh sb="63" eb="64">
      <t>ガツ</t>
    </rPh>
    <rPh sb="66" eb="67">
      <t>ニチ</t>
    </rPh>
    <rPh sb="68" eb="70">
      <t>レイワ</t>
    </rPh>
    <rPh sb="71" eb="72">
      <t>ネン</t>
    </rPh>
    <rPh sb="73" eb="74">
      <t>ガツ</t>
    </rPh>
    <rPh sb="76" eb="77">
      <t>ニチ</t>
    </rPh>
    <rPh sb="78" eb="80">
      <t>シンガタ</t>
    </rPh>
    <rPh sb="91" eb="93">
      <t>ホカン</t>
    </rPh>
    <rPh sb="93" eb="95">
      <t>シセツ</t>
    </rPh>
    <rPh sb="98" eb="100">
      <t>シヨウ</t>
    </rPh>
    <phoneticPr fontId="4"/>
  </si>
  <si>
    <t>(令和３年度)</t>
    <rPh sb="1" eb="3">
      <t>レイワ</t>
    </rPh>
    <rPh sb="4" eb="6">
      <t>ネンド</t>
    </rPh>
    <phoneticPr fontId="4"/>
  </si>
  <si>
    <t>(令和４年３月31日現在)</t>
    <rPh sb="1" eb="3">
      <t>レイワ</t>
    </rPh>
    <rPh sb="4" eb="5">
      <t>ネン</t>
    </rPh>
    <rPh sb="5" eb="6">
      <t>ヘイネン</t>
    </rPh>
    <rPh sb="6" eb="7">
      <t>ガツ</t>
    </rPh>
    <rPh sb="9" eb="10">
      <t>ニチ</t>
    </rPh>
    <rPh sb="10" eb="12">
      <t>ゲンザイ</t>
    </rPh>
    <phoneticPr fontId="13"/>
  </si>
  <si>
    <t>(令和３年度)</t>
    <rPh sb="1" eb="3">
      <t>レイワ</t>
    </rPh>
    <rPh sb="4" eb="6">
      <t>ネンド</t>
    </rPh>
    <phoneticPr fontId="14"/>
  </si>
  <si>
    <t>表97　四季の香ローズガーデン（令和３年５月開設）</t>
    <rPh sb="4" eb="6">
      <t>シキ</t>
    </rPh>
    <rPh sb="7" eb="8">
      <t>カオリ</t>
    </rPh>
    <rPh sb="16" eb="18">
      <t>レイワ</t>
    </rPh>
    <phoneticPr fontId="4"/>
  </si>
  <si>
    <t>表101　練馬区指定保養施設</t>
    <phoneticPr fontId="10"/>
  </si>
  <si>
    <t>令和２年３月２８日～４月５日までの間の土日
令和２年４月１１日～５月３１日、令和３年４月２５日～５月１１日
[こどもの森緑地]上記期間に加え、令和２年６月１日～６月２６日</t>
    <rPh sb="63" eb="65">
      <t>ジョウキ</t>
    </rPh>
    <rPh sb="65" eb="67">
      <t>キカン</t>
    </rPh>
    <rPh sb="68" eb="69">
      <t>クワ</t>
    </rPh>
    <rPh sb="71" eb="73">
      <t>レイワ</t>
    </rPh>
    <rPh sb="74" eb="75">
      <t>ネン</t>
    </rPh>
    <rPh sb="76" eb="77">
      <t>ガツ</t>
    </rPh>
    <rPh sb="78" eb="79">
      <t>ニチ</t>
    </rPh>
    <rPh sb="81" eb="82">
      <t>ガツ</t>
    </rPh>
    <rPh sb="84" eb="85">
      <t>ニチ</t>
    </rPh>
    <phoneticPr fontId="20"/>
  </si>
  <si>
    <t>[施設全体]令和２年４月４・５日および４月１１日～５月３１日
          令和３年４月２５日～５月１１日
[トレーニング室・囲碁・将棋コーナー]
令和２年３月４日～５月３１日、令和３年４月２５日～５月３１日
[集会室、会議室（小）、和室（大）]令和４年２月１日～３月３１日（ワクチン接種
会場として使用）　</t>
    <rPh sb="109" eb="112">
      <t>シュウカイシツ</t>
    </rPh>
    <rPh sb="113" eb="116">
      <t>カイギシツ</t>
    </rPh>
    <rPh sb="117" eb="118">
      <t>ショウ</t>
    </rPh>
    <rPh sb="120" eb="122">
      <t>ワシツ</t>
    </rPh>
    <rPh sb="123" eb="124">
      <t>ダイ</t>
    </rPh>
    <rPh sb="136" eb="137">
      <t>ガツ</t>
    </rPh>
    <rPh sb="139" eb="140">
      <t>ニチ</t>
    </rPh>
    <phoneticPr fontId="4"/>
  </si>
  <si>
    <t>児童館利用分は、141ページの表93および140ページの表92に掲載している。なお、はつらつセンターは高齢者センターとして開設し、</t>
    <phoneticPr fontId="4"/>
  </si>
  <si>
    <t>平成29年４月に名称を変更した)。</t>
    <phoneticPr fontId="9"/>
  </si>
  <si>
    <t>土支田農業公園</t>
    <rPh sb="0" eb="3">
      <t>ドシダ</t>
    </rPh>
    <rPh sb="3" eb="5">
      <t>ノウギョウ</t>
    </rPh>
    <rPh sb="5" eb="7">
      <t>コウエン</t>
    </rPh>
    <phoneticPr fontId="55"/>
  </si>
  <si>
    <t>こどもの森緑地</t>
    <rPh sb="4" eb="5">
      <t>モリ</t>
    </rPh>
    <rPh sb="5" eb="7">
      <t>リョクチ</t>
    </rPh>
    <phoneticPr fontId="55"/>
  </si>
  <si>
    <t>中里郷土の森緑地</t>
    <rPh sb="0" eb="2">
      <t>ナカサト</t>
    </rPh>
    <rPh sb="2" eb="4">
      <t>キョウド</t>
    </rPh>
    <rPh sb="5" eb="6">
      <t>モリ</t>
    </rPh>
    <rPh sb="6" eb="8">
      <t>リョクチ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</si>
</sst>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quot;区施設利用状況・区民相談　&quot;#"/>
    <numFmt numFmtId="178" formatCode="#&quot;　区施設利用状況・区民相談&quot;"/>
    <numFmt numFmtId="179" formatCode="&quot;（&quot;#&quot;）&quot;"/>
    <numFmt numFmtId="180" formatCode="#,##0;&quot;&quot;\△\ &quot;&quot;#,##0;&quot;－&quot;"/>
    <numFmt numFmtId="181" formatCode="#,##0.0;&quot;&quot;\△\ &quot;&quot;#,##0.0;&quot;－&quot;"/>
    <numFmt numFmtId="182" formatCode="#,##0.00;&quot;&quot;\△\ &quot;&quot;#,##0.00;&quot;－&quot;"/>
    <numFmt numFmtId="183" formatCode="&quot;(&quot;#,##0&quot;)&quot;;&quot;(&quot;&quot;&quot;\△\ &quot;&quot;#,##0&quot;)&quot;;&quot;－&quot;"/>
    <numFmt numFmtId="184" formatCode="&quot;(&quot;#,##0.0&quot;)&quot;;&quot;(&quot;&quot;&quot;\△\ &quot;&quot;#,##0.0&quot;)&quot;;&quot;－&quot;"/>
    <numFmt numFmtId="185" formatCode="&quot;(&quot;#,##0.00&quot;)&quot;;&quot;(&quot;&quot;&quot;\△\ &quot;&quot;#,##0.00&quot;)&quot;;&quot;－&quot;"/>
    <numFmt numFmtId="186" formatCode="#,##0\ ;&quot;△&quot;?,??0\ ;&quot;－ &quot;"/>
    <numFmt numFmtId="187" formatCode="&quot;(&quot;#,##0&quot;)&quot;;&quot;(&quot;&quot;&quot;\△\ &quot;&quot;#,##0&quot;)&quot;;&quot;(-)&quot;"/>
  </numFmts>
  <fonts count="6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9"/>
      <name val="ＭＳ ゴシック"/>
      <family val="3"/>
      <charset val="128"/>
    </font>
    <font>
      <sz val="11"/>
      <name val="ＭＳ ゴシック"/>
      <family val="3"/>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2"/>
      <color theme="1"/>
      <name val="ＭＳ Ｐゴシック"/>
      <family val="3"/>
      <charset val="128"/>
      <scheme val="minor"/>
    </font>
    <font>
      <sz val="32"/>
      <color theme="1"/>
      <name val="ＭＳ Ｐゴシック"/>
      <family val="3"/>
      <charset val="128"/>
      <scheme val="minor"/>
    </font>
    <font>
      <sz val="13"/>
      <color theme="1"/>
      <name val="ＭＳ Ｐゴシック"/>
      <family val="3"/>
      <charset val="128"/>
      <scheme val="minor"/>
    </font>
    <font>
      <sz val="9"/>
      <name val="ＭＳ Ｐ明朝"/>
      <family val="1"/>
      <charset val="128"/>
    </font>
    <font>
      <sz val="8"/>
      <name val="ＭＳ 明朝"/>
      <family val="1"/>
      <charset val="128"/>
    </font>
    <font>
      <sz val="6"/>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11"/>
      <name val="ＭＳ Ｐゴシック"/>
      <family val="3"/>
      <charset val="128"/>
    </font>
    <font>
      <sz val="6"/>
      <name val="ＭＳ Ｐゴシック"/>
      <family val="2"/>
      <charset val="128"/>
      <scheme val="minor"/>
    </font>
    <font>
      <sz val="11"/>
      <name val="ＭＳ Ｐゴシック"/>
      <family val="3"/>
      <charset val="128"/>
      <scheme val="minor"/>
    </font>
    <font>
      <strike/>
      <sz val="9"/>
      <name val="ＭＳ Ｐゴシック"/>
      <family val="3"/>
      <charset val="128"/>
    </font>
    <font>
      <strike/>
      <sz val="9"/>
      <name val="ＭＳ Ｐ明朝"/>
      <family val="1"/>
      <charset val="128"/>
    </font>
    <font>
      <sz val="7"/>
      <name val="ＭＳ 明朝"/>
      <family val="1"/>
      <charset val="128"/>
    </font>
    <font>
      <sz val="10"/>
      <name val="ＭＳ 明朝"/>
      <family val="1"/>
      <charset val="128"/>
    </font>
    <font>
      <b/>
      <sz val="10"/>
      <name val="ＭＳ 明朝"/>
      <family val="1"/>
      <charset val="128"/>
    </font>
    <font>
      <sz val="10"/>
      <name val="ＭＳ Ｐ明朝"/>
      <family val="1"/>
      <charset val="128"/>
    </font>
    <font>
      <sz val="6"/>
      <name val="ＭＳ Ｐゴシック"/>
      <family val="2"/>
      <charset val="128"/>
    </font>
    <font>
      <sz val="9"/>
      <name val="ＭＳ Ｐゴシック"/>
      <family val="3"/>
      <charset val="128"/>
    </font>
    <font>
      <sz val="11"/>
      <name val="HG創英角ｺﾞｼｯｸUB"/>
      <family val="3"/>
      <charset val="128"/>
    </font>
    <font>
      <sz val="9"/>
      <name val="ＭＳ Ｐゴシック"/>
      <family val="3"/>
      <charset val="128"/>
      <scheme val="minor"/>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69">
    <xf numFmtId="0" fontId="0" fillId="0" borderId="0"/>
    <xf numFmtId="38" fontId="19" fillId="0" borderId="0" applyFont="0" applyFill="0" applyBorder="0" applyAlignment="0" applyProtection="0">
      <alignment vertical="center"/>
    </xf>
    <xf numFmtId="0" fontId="5" fillId="0" borderId="0" applyBorder="0">
      <alignment vertical="center"/>
    </xf>
    <xf numFmtId="0" fontId="51" fillId="0" borderId="0" applyNumberFormat="0" applyFill="0" applyBorder="0">
      <alignment horizontal="left" vertical="center"/>
    </xf>
    <xf numFmtId="177" fontId="50" fillId="0" borderId="0" applyBorder="0">
      <alignment horizontal="right" vertical="top"/>
    </xf>
    <xf numFmtId="0" fontId="52" fillId="0" borderId="0" applyNumberFormat="0" applyFill="0" applyBorder="0">
      <alignment horizontal="left" vertical="center"/>
    </xf>
    <xf numFmtId="0" fontId="5" fillId="0" borderId="0" applyNumberFormat="0" applyFill="0" applyBorder="0">
      <alignment horizontal="distributed" vertical="center" justifyLastLine="1"/>
    </xf>
    <xf numFmtId="180" fontId="5" fillId="0" borderId="0" applyFill="0" applyBorder="0">
      <alignment horizontal="right" vertical="center"/>
    </xf>
    <xf numFmtId="181" fontId="5" fillId="0" borderId="0" applyFill="0" applyBorder="0">
      <alignment horizontal="right" vertical="center"/>
    </xf>
    <xf numFmtId="182" fontId="5" fillId="0" borderId="0" applyFill="0" applyBorder="0">
      <alignment horizontal="right" vertical="center"/>
    </xf>
    <xf numFmtId="178" fontId="50" fillId="0" borderId="0" applyBorder="0">
      <alignment horizontal="left" vertical="top"/>
    </xf>
    <xf numFmtId="0" fontId="53" fillId="0" borderId="0" applyNumberFormat="0" applyFill="0" applyBorder="0" applyAlignment="0"/>
    <xf numFmtId="0" fontId="53" fillId="34" borderId="0" applyNumberFormat="0" applyBorder="0" applyAlignment="0"/>
    <xf numFmtId="49" fontId="31" fillId="0" borderId="0" applyFill="0" applyBorder="0">
      <alignment vertical="center"/>
    </xf>
    <xf numFmtId="40" fontId="19" fillId="0" borderId="0" applyFont="0" applyFill="0" applyBorder="0" applyAlignment="0" applyProtection="0">
      <alignment vertical="center"/>
    </xf>
    <xf numFmtId="8" fontId="19" fillId="0" borderId="0" applyFont="0" applyFill="0" applyBorder="0" applyAlignment="0" applyProtection="0">
      <alignment vertical="center"/>
    </xf>
    <xf numFmtId="6" fontId="19" fillId="0" borderId="0" applyFont="0" applyFill="0" applyBorder="0" applyAlignment="0" applyProtection="0">
      <alignment vertical="center"/>
    </xf>
    <xf numFmtId="9" fontId="19"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26" applyNumberFormat="0" applyFill="0" applyAlignment="0" applyProtection="0">
      <alignment vertical="center"/>
    </xf>
    <xf numFmtId="0" fontId="36" fillId="0" borderId="27" applyNumberFormat="0" applyFill="0" applyAlignment="0" applyProtection="0">
      <alignment vertical="center"/>
    </xf>
    <xf numFmtId="0" fontId="37" fillId="0" borderId="28"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29" applyNumberFormat="0" applyAlignment="0" applyProtection="0">
      <alignment vertical="center"/>
    </xf>
    <xf numFmtId="0" fontId="42" fillId="7" borderId="30" applyNumberFormat="0" applyAlignment="0" applyProtection="0">
      <alignment vertical="center"/>
    </xf>
    <xf numFmtId="0" fontId="43" fillId="7" borderId="29" applyNumberFormat="0" applyAlignment="0" applyProtection="0">
      <alignment vertical="center"/>
    </xf>
    <xf numFmtId="0" fontId="44" fillId="0" borderId="31" applyNumberFormat="0" applyFill="0" applyAlignment="0" applyProtection="0">
      <alignment vertical="center"/>
    </xf>
    <xf numFmtId="0" fontId="45" fillId="8" borderId="32" applyNumberFormat="0" applyAlignment="0" applyProtection="0">
      <alignment vertical="center"/>
    </xf>
    <xf numFmtId="0" fontId="46" fillId="0" borderId="0" applyNumberFormat="0" applyFill="0" applyBorder="0" applyAlignment="0" applyProtection="0">
      <alignment vertical="center"/>
    </xf>
    <xf numFmtId="0" fontId="19" fillId="9" borderId="33" applyNumberFormat="0" applyFont="0" applyAlignment="0" applyProtection="0">
      <alignment vertical="center"/>
    </xf>
    <xf numFmtId="0" fontId="47" fillId="0" borderId="0" applyNumberFormat="0" applyFill="0" applyBorder="0" applyAlignment="0" applyProtection="0">
      <alignment vertical="center"/>
    </xf>
    <xf numFmtId="0" fontId="48" fillId="0" borderId="34" applyNumberFormat="0" applyFill="0" applyAlignment="0" applyProtection="0">
      <alignment vertical="center"/>
    </xf>
    <xf numFmtId="0" fontId="49"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49" fillId="33" borderId="0" applyNumberFormat="0" applyBorder="0" applyAlignment="0" applyProtection="0">
      <alignment vertical="center"/>
    </xf>
    <xf numFmtId="187" fontId="5" fillId="0" borderId="0" applyFill="0" applyBorder="0">
      <alignment horizontal="right" vertical="center"/>
    </xf>
    <xf numFmtId="184" fontId="5" fillId="0" borderId="0" applyFill="0" applyBorder="0">
      <alignment horizontal="right" vertical="center"/>
    </xf>
    <xf numFmtId="185" fontId="5" fillId="0" borderId="0" applyFill="0" applyBorder="0">
      <alignment horizontal="right" vertical="center"/>
    </xf>
    <xf numFmtId="0" fontId="19" fillId="0" borderId="0"/>
    <xf numFmtId="0" fontId="1" fillId="0" borderId="0">
      <alignment vertical="center"/>
    </xf>
    <xf numFmtId="0" fontId="19" fillId="0" borderId="0"/>
    <xf numFmtId="0" fontId="54" fillId="0" borderId="0">
      <alignment vertical="center"/>
    </xf>
    <xf numFmtId="38" fontId="54" fillId="0" borderId="0" applyFont="0" applyFill="0" applyBorder="0" applyAlignment="0" applyProtection="0">
      <alignment vertical="center"/>
    </xf>
    <xf numFmtId="178" fontId="50" fillId="0" borderId="0" applyBorder="0">
      <alignment horizontal="left" vertical="top"/>
    </xf>
    <xf numFmtId="177" fontId="50" fillId="0" borderId="0" applyBorder="0">
      <alignment horizontal="right" vertical="top"/>
    </xf>
  </cellStyleXfs>
  <cellXfs count="499">
    <xf numFmtId="0" fontId="0" fillId="0" borderId="0" xfId="0"/>
    <xf numFmtId="0" fontId="0" fillId="0" borderId="0" xfId="0" applyFont="1"/>
    <xf numFmtId="0" fontId="0" fillId="0" borderId="0" xfId="0" applyFont="1" applyBorder="1"/>
    <xf numFmtId="179" fontId="0" fillId="0" borderId="0" xfId="0" applyNumberFormat="1" applyAlignment="1">
      <alignment vertical="center"/>
    </xf>
    <xf numFmtId="0" fontId="21"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22" fillId="0" borderId="0" xfId="0" applyFont="1" applyFill="1" applyBorder="1" applyAlignment="1">
      <alignment vertical="center" textRotation="255"/>
    </xf>
    <xf numFmtId="0" fontId="23" fillId="0" borderId="0" xfId="0" applyFont="1" applyFill="1" applyBorder="1" applyAlignment="1">
      <alignment vertical="center" textRotation="255"/>
    </xf>
    <xf numFmtId="0" fontId="24" fillId="0" borderId="0" xfId="0" applyFont="1" applyFill="1" applyBorder="1" applyAlignment="1">
      <alignment vertical="center"/>
    </xf>
    <xf numFmtId="0" fontId="0" fillId="0" borderId="0" xfId="0" applyFont="1" applyFill="1" applyBorder="1" applyAlignment="1">
      <alignment vertical="center" justifyLastLine="1"/>
    </xf>
    <xf numFmtId="0" fontId="25" fillId="0" borderId="0" xfId="0" applyFont="1" applyFill="1" applyBorder="1" applyAlignment="1">
      <alignment justifyLastLine="1"/>
    </xf>
    <xf numFmtId="0" fontId="0" fillId="0" borderId="0" xfId="0" applyFont="1" applyFill="1" applyBorder="1" applyAlignment="1">
      <alignment vertical="center" wrapText="1" justifyLastLine="1"/>
    </xf>
    <xf numFmtId="0" fontId="26"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22" fillId="0" borderId="0" xfId="0" applyFont="1" applyFill="1" applyBorder="1" applyAlignment="1">
      <alignment vertical="distributed" textRotation="255" wrapText="1" indent="4"/>
    </xf>
    <xf numFmtId="0" fontId="23" fillId="0" borderId="0" xfId="0" applyFont="1" applyFill="1" applyBorder="1" applyAlignment="1">
      <alignment vertical="distributed" textRotation="255" indent="4"/>
    </xf>
    <xf numFmtId="0" fontId="24" fillId="0" borderId="2" xfId="0" applyFont="1" applyFill="1" applyBorder="1" applyAlignment="1">
      <alignment vertical="center"/>
    </xf>
    <xf numFmtId="0" fontId="30" fillId="0" borderId="0" xfId="0" applyFont="1" applyFill="1" applyBorder="1" applyAlignment="1"/>
    <xf numFmtId="0" fontId="22" fillId="0" borderId="0" xfId="0" applyFont="1" applyFill="1" applyBorder="1" applyAlignment="1">
      <alignment vertical="distributed" textRotation="255" wrapText="1" justifyLastLine="1"/>
    </xf>
    <xf numFmtId="0" fontId="23" fillId="0" borderId="0" xfId="0" applyFont="1" applyFill="1" applyBorder="1" applyAlignment="1">
      <alignment vertical="distributed" textRotation="255" justifyLastLine="1"/>
    </xf>
    <xf numFmtId="0" fontId="22"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24" fillId="0" borderId="0" xfId="0" applyFont="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wrapText="1" justifyLastLine="1"/>
    </xf>
    <xf numFmtId="0" fontId="19" fillId="0" borderId="0" xfId="0" applyFont="1" applyFill="1" applyBorder="1" applyAlignment="1">
      <alignment vertical="top"/>
    </xf>
    <xf numFmtId="0" fontId="19" fillId="0" borderId="0" xfId="0" applyFont="1" applyBorder="1"/>
    <xf numFmtId="0" fontId="0" fillId="0" borderId="0" xfId="0" applyAlignment="1">
      <alignment horizontal="right" vertical="top"/>
    </xf>
    <xf numFmtId="0" fontId="3" fillId="0" borderId="0" xfId="0" applyFont="1" applyAlignment="1"/>
    <xf numFmtId="0" fontId="3" fillId="0" borderId="0" xfId="0" applyFont="1" applyBorder="1" applyAlignment="1"/>
    <xf numFmtId="0" fontId="19" fillId="0" borderId="0" xfId="0" applyFont="1" applyBorder="1" applyAlignment="1"/>
    <xf numFmtId="0" fontId="24" fillId="0" borderId="0" xfId="0" applyFont="1" applyAlignment="1">
      <alignment vertical="center"/>
    </xf>
    <xf numFmtId="0" fontId="3" fillId="0" borderId="0" xfId="0" applyFont="1" applyBorder="1" applyAlignment="1">
      <alignment vertical="top"/>
    </xf>
    <xf numFmtId="0" fontId="19" fillId="0" borderId="0" xfId="0" applyFont="1" applyFill="1" applyBorder="1" applyAlignment="1">
      <alignment vertical="top"/>
    </xf>
    <xf numFmtId="0" fontId="26" fillId="0" borderId="0" xfId="0" applyFont="1" applyFill="1" applyBorder="1" applyAlignment="1">
      <alignment vertical="center" wrapText="1" justifyLastLine="1"/>
    </xf>
    <xf numFmtId="0" fontId="3" fillId="0" borderId="0" xfId="0" applyFont="1" applyBorder="1" applyAlignment="1">
      <alignment vertical="center" wrapText="1" justifyLastLine="1"/>
    </xf>
    <xf numFmtId="0" fontId="24" fillId="0" borderId="0" xfId="0" applyFont="1" applyFill="1" applyBorder="1" applyAlignment="1">
      <alignment vertical="center"/>
    </xf>
    <xf numFmtId="0" fontId="19" fillId="0" borderId="0" xfId="0" applyFont="1" applyFill="1" applyBorder="1"/>
    <xf numFmtId="0" fontId="53" fillId="0" borderId="0" xfId="2" applyFont="1" applyFill="1" applyProtection="1">
      <alignment vertical="center"/>
    </xf>
    <xf numFmtId="0" fontId="5" fillId="0" borderId="0" xfId="11" applyFont="1" applyFill="1" applyAlignment="1" applyProtection="1">
      <alignment vertical="center"/>
    </xf>
    <xf numFmtId="0" fontId="31" fillId="0" borderId="0" xfId="2" applyFont="1" applyFill="1" applyProtection="1">
      <alignment vertical="center"/>
    </xf>
    <xf numFmtId="0" fontId="53" fillId="0" borderId="0" xfId="2" applyFont="1" applyFill="1" applyBorder="1" applyProtection="1">
      <alignment vertical="center"/>
    </xf>
    <xf numFmtId="0" fontId="32" fillId="0" borderId="0" xfId="6" applyFont="1" applyFill="1" applyProtection="1">
      <alignment horizontal="distributed" vertical="center" justifyLastLine="1"/>
    </xf>
    <xf numFmtId="180" fontId="53" fillId="0" borderId="4" xfId="7" applyFont="1" applyFill="1" applyBorder="1" applyAlignment="1" applyProtection="1">
      <alignment vertical="center"/>
    </xf>
    <xf numFmtId="180" fontId="53" fillId="0" borderId="0" xfId="7" applyFont="1" applyFill="1" applyBorder="1" applyAlignment="1" applyProtection="1">
      <alignment vertical="center"/>
    </xf>
    <xf numFmtId="186" fontId="5" fillId="0" borderId="0" xfId="0" applyNumberFormat="1" applyFont="1" applyFill="1" applyBorder="1" applyAlignment="1" applyProtection="1">
      <alignment horizontal="right" vertical="center"/>
    </xf>
    <xf numFmtId="0" fontId="32" fillId="0" borderId="0" xfId="6" applyFont="1" applyFill="1" applyBorder="1" applyAlignment="1" applyProtection="1">
      <alignment vertical="center" justifyLastLine="1"/>
    </xf>
    <xf numFmtId="49" fontId="31" fillId="0" borderId="0" xfId="13" applyFont="1" applyFill="1" applyProtection="1">
      <alignment vertical="center"/>
    </xf>
    <xf numFmtId="49" fontId="31" fillId="0" borderId="2" xfId="13" applyFont="1" applyFill="1" applyBorder="1" applyProtection="1">
      <alignment vertical="center"/>
    </xf>
    <xf numFmtId="0" fontId="31" fillId="0" borderId="0" xfId="2" applyFont="1" applyFill="1" applyBorder="1" applyProtection="1">
      <alignment vertical="center"/>
    </xf>
    <xf numFmtId="49" fontId="31" fillId="0" borderId="0" xfId="2" applyNumberFormat="1" applyFont="1" applyFill="1" applyProtection="1">
      <alignment vertical="center"/>
    </xf>
    <xf numFmtId="49" fontId="31" fillId="0" borderId="2" xfId="13" applyFont="1" applyFill="1" applyBorder="1" applyAlignment="1" applyProtection="1">
      <alignment vertical="center"/>
    </xf>
    <xf numFmtId="0" fontId="31" fillId="0" borderId="0" xfId="2" applyFont="1" applyFill="1" applyBorder="1" applyAlignment="1" applyProtection="1">
      <alignment horizontal="right" vertical="center"/>
    </xf>
    <xf numFmtId="180" fontId="5" fillId="0" borderId="0" xfId="7" applyFont="1" applyFill="1" applyProtection="1">
      <alignment horizontal="right" vertical="center"/>
    </xf>
    <xf numFmtId="0" fontId="53" fillId="0" borderId="4" xfId="11" applyFont="1" applyFill="1" applyBorder="1" applyAlignment="1" applyProtection="1">
      <alignment horizontal="distributed" vertical="center" justifyLastLine="1"/>
    </xf>
    <xf numFmtId="0" fontId="5" fillId="0" borderId="5" xfId="6" applyFont="1" applyFill="1" applyBorder="1" applyProtection="1">
      <alignment horizontal="distributed" vertical="center" justifyLastLine="1"/>
    </xf>
    <xf numFmtId="0" fontId="5" fillId="0" borderId="5" xfId="2" applyFont="1" applyFill="1" applyBorder="1" applyProtection="1">
      <alignment vertical="center"/>
    </xf>
    <xf numFmtId="177" fontId="8" fillId="0" borderId="0" xfId="68" applyFont="1" applyFill="1" applyProtection="1">
      <alignment horizontal="right" vertical="top"/>
    </xf>
    <xf numFmtId="0" fontId="5" fillId="0" borderId="0" xfId="6" applyFont="1" applyFill="1" applyBorder="1" applyAlignment="1" applyProtection="1">
      <alignment vertical="center" justifyLastLine="1"/>
    </xf>
    <xf numFmtId="0" fontId="5" fillId="0" borderId="3" xfId="2" applyFont="1" applyFill="1" applyBorder="1" applyProtection="1">
      <alignment vertical="center"/>
    </xf>
    <xf numFmtId="180" fontId="5" fillId="0" borderId="4" xfId="7" applyFont="1" applyFill="1" applyBorder="1" applyAlignment="1" applyProtection="1">
      <alignment vertical="center"/>
    </xf>
    <xf numFmtId="0" fontId="53" fillId="0" borderId="0" xfId="11" applyFont="1" applyFill="1" applyBorder="1" applyAlignment="1" applyProtection="1">
      <alignment horizontal="distributed" vertical="center" justifyLastLine="1"/>
    </xf>
    <xf numFmtId="180" fontId="53" fillId="0" borderId="4" xfId="11" applyNumberFormat="1" applyFont="1" applyFill="1" applyBorder="1" applyAlignment="1" applyProtection="1">
      <alignment vertical="center"/>
    </xf>
    <xf numFmtId="180" fontId="53" fillId="0" borderId="0" xfId="11" applyNumberFormat="1" applyFont="1" applyFill="1" applyBorder="1" applyAlignment="1" applyProtection="1">
      <alignment vertical="center"/>
    </xf>
    <xf numFmtId="0" fontId="5" fillId="0" borderId="1" xfId="2" applyFont="1" applyFill="1" applyBorder="1" applyAlignment="1" applyProtection="1">
      <alignment horizontal="right" vertical="center"/>
    </xf>
    <xf numFmtId="0" fontId="5" fillId="0" borderId="35" xfId="6" applyFont="1" applyFill="1" applyBorder="1" applyProtection="1">
      <alignment horizontal="distributed" vertical="center" justifyLastLine="1"/>
    </xf>
    <xf numFmtId="0" fontId="5" fillId="0" borderId="35" xfId="2" applyFont="1" applyFill="1" applyBorder="1" applyProtection="1">
      <alignment vertical="center"/>
    </xf>
    <xf numFmtId="0" fontId="5" fillId="0" borderId="9" xfId="2" applyFont="1" applyFill="1" applyBorder="1" applyProtection="1">
      <alignment vertical="center"/>
    </xf>
    <xf numFmtId="0" fontId="53" fillId="0" borderId="0" xfId="11" applyFont="1" applyFill="1" applyAlignment="1" applyProtection="1">
      <alignment vertical="center"/>
    </xf>
    <xf numFmtId="0" fontId="53" fillId="0" borderId="0" xfId="11" applyFont="1" applyFill="1" applyAlignment="1" applyProtection="1">
      <alignment horizontal="distributed" vertical="center" justifyLastLine="1"/>
    </xf>
    <xf numFmtId="0" fontId="53" fillId="0" borderId="0" xfId="11" applyFont="1" applyFill="1" applyBorder="1" applyAlignment="1" applyProtection="1">
      <alignment vertical="center"/>
    </xf>
    <xf numFmtId="0" fontId="56" fillId="0" borderId="0" xfId="0" applyFont="1" applyFill="1" applyProtection="1"/>
    <xf numFmtId="0" fontId="5" fillId="0" borderId="0" xfId="2" applyFont="1" applyFill="1" applyAlignment="1" applyProtection="1">
      <alignment horizontal="right" vertical="center"/>
    </xf>
    <xf numFmtId="0" fontId="5" fillId="0" borderId="23" xfId="2" applyFont="1" applyFill="1" applyBorder="1" applyProtection="1">
      <alignment vertical="center"/>
    </xf>
    <xf numFmtId="49" fontId="31" fillId="0" borderId="0" xfId="13" applyFont="1" applyFill="1" applyBorder="1" applyAlignment="1" applyProtection="1">
      <alignment vertical="center"/>
    </xf>
    <xf numFmtId="0" fontId="5" fillId="0" borderId="4" xfId="2" applyFont="1" applyFill="1" applyBorder="1" applyProtection="1">
      <alignment vertical="center"/>
    </xf>
    <xf numFmtId="0" fontId="5" fillId="0" borderId="2" xfId="6" applyFont="1" applyFill="1" applyBorder="1" applyAlignment="1" applyProtection="1">
      <alignment vertical="center" justifyLastLine="1"/>
    </xf>
    <xf numFmtId="49" fontId="57" fillId="0" borderId="2" xfId="13" applyFont="1" applyFill="1" applyBorder="1" applyAlignment="1" applyProtection="1">
      <alignment vertical="center"/>
    </xf>
    <xf numFmtId="49" fontId="57" fillId="0" borderId="0" xfId="13" applyFont="1" applyFill="1" applyProtection="1">
      <alignment vertical="center"/>
    </xf>
    <xf numFmtId="0" fontId="57" fillId="0" borderId="0" xfId="2" applyFont="1" applyFill="1" applyProtection="1">
      <alignment vertical="center"/>
    </xf>
    <xf numFmtId="0" fontId="5" fillId="0" borderId="23" xfId="2" applyFont="1" applyFill="1" applyBorder="1" applyAlignment="1" applyProtection="1">
      <alignment horizontal="right" vertical="center"/>
    </xf>
    <xf numFmtId="0" fontId="5" fillId="0" borderId="9" xfId="2" applyFont="1" applyFill="1" applyBorder="1" applyAlignment="1" applyProtection="1">
      <alignment horizontal="right" vertical="center"/>
    </xf>
    <xf numFmtId="0" fontId="56" fillId="0" borderId="0" xfId="0" applyFont="1" applyFill="1" applyBorder="1" applyProtection="1"/>
    <xf numFmtId="0" fontId="56" fillId="0" borderId="4" xfId="0" applyFont="1" applyFill="1" applyBorder="1" applyProtection="1"/>
    <xf numFmtId="0" fontId="53" fillId="35" borderId="4" xfId="12" applyFont="1" applyFill="1" applyBorder="1" applyAlignment="1" applyProtection="1">
      <alignment vertical="center"/>
    </xf>
    <xf numFmtId="0" fontId="5" fillId="0" borderId="0" xfId="2" applyFont="1" applyFill="1" applyBorder="1" applyAlignment="1" applyProtection="1">
      <alignment horizontal="center" vertical="center"/>
    </xf>
    <xf numFmtId="0" fontId="5" fillId="0" borderId="10" xfId="6" applyFont="1" applyFill="1" applyBorder="1" applyAlignment="1" applyProtection="1">
      <alignment vertical="center" justifyLastLine="1"/>
    </xf>
    <xf numFmtId="49" fontId="58" fillId="0" borderId="0" xfId="13" applyFont="1" applyFill="1" applyProtection="1">
      <alignment vertical="center"/>
    </xf>
    <xf numFmtId="0" fontId="5" fillId="0" borderId="0" xfId="2" applyFont="1" applyFill="1" applyBorder="1" applyAlignment="1" applyProtection="1">
      <alignment vertical="center"/>
    </xf>
    <xf numFmtId="180" fontId="5" fillId="0" borderId="0" xfId="2" applyNumberFormat="1" applyFont="1" applyFill="1" applyProtection="1">
      <alignment vertical="center"/>
    </xf>
    <xf numFmtId="0" fontId="5" fillId="0" borderId="35" xfId="2" applyFont="1" applyFill="1" applyBorder="1" applyAlignment="1" applyProtection="1">
      <alignment vertical="center"/>
    </xf>
    <xf numFmtId="0" fontId="5" fillId="0" borderId="1" xfId="2" applyFont="1" applyFill="1" applyBorder="1" applyAlignment="1" applyProtection="1">
      <alignment vertical="center"/>
    </xf>
    <xf numFmtId="0" fontId="5" fillId="0" borderId="0" xfId="6" applyFont="1" applyFill="1" applyAlignment="1" applyProtection="1">
      <alignment vertical="center" justifyLastLine="1"/>
    </xf>
    <xf numFmtId="187" fontId="5" fillId="0" borderId="0" xfId="59" applyFont="1" applyFill="1" applyBorder="1" applyAlignment="1" applyProtection="1">
      <alignment vertical="center"/>
    </xf>
    <xf numFmtId="0" fontId="53" fillId="0" borderId="0" xfId="11" applyFont="1" applyFill="1" applyAlignment="1" applyProtection="1">
      <alignment vertical="center" justifyLastLine="1"/>
    </xf>
    <xf numFmtId="180" fontId="53" fillId="0" borderId="0" xfId="11" applyNumberFormat="1" applyFont="1" applyFill="1" applyAlignment="1" applyProtection="1">
      <alignment horizontal="right" vertical="center"/>
    </xf>
    <xf numFmtId="183" fontId="53" fillId="0" borderId="0" xfId="11" applyNumberFormat="1" applyFont="1" applyFill="1" applyBorder="1" applyAlignment="1" applyProtection="1">
      <alignment horizontal="right" vertical="center"/>
    </xf>
    <xf numFmtId="0" fontId="5" fillId="0" borderId="0" xfId="2" applyFont="1" applyFill="1" applyAlignment="1" applyProtection="1">
      <alignment vertical="center"/>
    </xf>
    <xf numFmtId="0" fontId="5" fillId="0" borderId="0" xfId="11" applyFont="1" applyFill="1" applyAlignment="1" applyProtection="1">
      <alignment vertical="center" justifyLastLine="1"/>
    </xf>
    <xf numFmtId="180" fontId="53" fillId="0" borderId="1" xfId="11" applyNumberFormat="1" applyFont="1" applyFill="1" applyBorder="1" applyAlignment="1" applyProtection="1">
      <alignment vertical="center"/>
    </xf>
    <xf numFmtId="0" fontId="32" fillId="0" borderId="4" xfId="6" applyFont="1" applyFill="1" applyBorder="1" applyAlignment="1" applyProtection="1">
      <alignment vertical="center" justifyLastLine="1"/>
    </xf>
    <xf numFmtId="0" fontId="32" fillId="0" borderId="9" xfId="6" applyFont="1" applyFill="1" applyBorder="1" applyAlignment="1" applyProtection="1">
      <alignment vertical="center" justifyLastLine="1"/>
    </xf>
    <xf numFmtId="0" fontId="5" fillId="0" borderId="2" xfId="2" applyFont="1" applyFill="1" applyBorder="1" applyProtection="1">
      <alignment vertical="center"/>
    </xf>
    <xf numFmtId="0" fontId="5" fillId="0" borderId="0" xfId="2" applyFont="1" applyProtection="1">
      <alignment vertical="center"/>
    </xf>
    <xf numFmtId="49" fontId="31" fillId="0" borderId="0" xfId="2" applyNumberFormat="1" applyFont="1" applyFill="1" applyAlignment="1" applyProtection="1">
      <alignment horizontal="center" vertical="center"/>
    </xf>
    <xf numFmtId="0" fontId="31" fillId="0" borderId="0" xfId="13" applyNumberFormat="1" applyFont="1" applyFill="1" applyAlignment="1" applyProtection="1">
      <alignment horizontal="center" vertical="center"/>
    </xf>
    <xf numFmtId="49" fontId="31" fillId="0" borderId="0" xfId="2" applyNumberFormat="1" applyFont="1" applyFill="1" applyBorder="1" applyAlignment="1" applyProtection="1">
      <alignment horizontal="center" vertical="center"/>
    </xf>
    <xf numFmtId="0" fontId="5" fillId="0" borderId="25" xfId="2" applyFont="1" applyFill="1" applyBorder="1" applyProtection="1">
      <alignment vertical="center"/>
    </xf>
    <xf numFmtId="0" fontId="53" fillId="35" borderId="4" xfId="12" applyFont="1" applyFill="1" applyBorder="1" applyAlignment="1" applyProtection="1">
      <alignment horizontal="distributed" vertical="center" justifyLastLine="1"/>
    </xf>
    <xf numFmtId="0" fontId="60" fillId="0" borderId="14" xfId="0" applyFont="1" applyBorder="1" applyAlignment="1" applyProtection="1">
      <alignment horizontal="center" vertical="center"/>
    </xf>
    <xf numFmtId="0" fontId="51" fillId="0" borderId="0" xfId="3" applyFont="1" applyFill="1" applyAlignment="1" applyProtection="1">
      <alignment vertical="center"/>
    </xf>
    <xf numFmtId="180" fontId="53" fillId="0" borderId="0" xfId="11" applyNumberFormat="1" applyFont="1" applyFill="1" applyAlignment="1" applyProtection="1">
      <alignment vertical="center"/>
    </xf>
    <xf numFmtId="180" fontId="5" fillId="0" borderId="0" xfId="7" applyFont="1" applyFill="1" applyBorder="1" applyAlignment="1" applyProtection="1">
      <alignment vertical="center"/>
    </xf>
    <xf numFmtId="180" fontId="5" fillId="0" borderId="0" xfId="7" applyFont="1" applyFill="1" applyAlignment="1" applyProtection="1">
      <alignment vertical="center"/>
    </xf>
    <xf numFmtId="0" fontId="60" fillId="0" borderId="14" xfId="0" applyFont="1" applyBorder="1" applyAlignment="1" applyProtection="1">
      <alignment horizontal="center" vertical="center" justifyLastLine="1"/>
    </xf>
    <xf numFmtId="0" fontId="5" fillId="0" borderId="0" xfId="11" applyFont="1" applyFill="1" applyAlignment="1" applyProtection="1">
      <alignment horizontal="distributed" vertical="center" justifyLastLine="1"/>
    </xf>
    <xf numFmtId="180" fontId="53" fillId="0" borderId="0" xfId="7" applyFont="1" applyFill="1" applyAlignment="1" applyProtection="1">
      <alignment vertical="center"/>
    </xf>
    <xf numFmtId="180" fontId="5" fillId="0" borderId="0" xfId="7" applyFont="1" applyFill="1" applyBorder="1" applyProtection="1">
      <alignment horizontal="right" vertical="center"/>
      <protection locked="0"/>
    </xf>
    <xf numFmtId="178" fontId="8" fillId="0" borderId="0" xfId="10" applyFont="1" applyAlignment="1" applyProtection="1">
      <alignment vertical="top"/>
    </xf>
    <xf numFmtId="178" fontId="8" fillId="0" borderId="0" xfId="10" applyFont="1" applyProtection="1">
      <alignment horizontal="left" vertical="top"/>
    </xf>
    <xf numFmtId="0" fontId="60" fillId="0" borderId="45" xfId="0" applyFont="1" applyFill="1" applyBorder="1" applyAlignment="1" applyProtection="1">
      <alignment horizontal="left" vertical="center" wrapText="1"/>
    </xf>
    <xf numFmtId="0" fontId="62" fillId="0" borderId="0" xfId="2" applyFont="1" applyProtection="1">
      <alignment vertical="center"/>
    </xf>
    <xf numFmtId="49" fontId="64" fillId="0" borderId="0" xfId="13" applyFont="1" applyFill="1" applyBorder="1" applyProtection="1">
      <alignment vertical="center"/>
    </xf>
    <xf numFmtId="0" fontId="64" fillId="0" borderId="0" xfId="2" applyFont="1" applyFill="1" applyBorder="1" applyProtection="1">
      <alignment vertical="center"/>
    </xf>
    <xf numFmtId="0" fontId="64" fillId="0" borderId="0" xfId="2" applyFont="1" applyFill="1" applyProtection="1">
      <alignment vertical="center"/>
    </xf>
    <xf numFmtId="0" fontId="5" fillId="0" borderId="0" xfId="2" applyFont="1" applyFill="1" applyBorder="1" applyAlignment="1" applyProtection="1">
      <alignment horizontal="right" vertical="center"/>
    </xf>
    <xf numFmtId="178" fontId="8" fillId="0" borderId="0" xfId="67" applyFont="1" applyFill="1" applyProtection="1">
      <alignment horizontal="left" vertical="top"/>
    </xf>
    <xf numFmtId="49" fontId="5" fillId="0" borderId="0" xfId="13" applyFont="1" applyFill="1" applyBorder="1" applyProtection="1">
      <alignment vertical="center"/>
    </xf>
    <xf numFmtId="0" fontId="5" fillId="0" borderId="14" xfId="0" applyFont="1" applyBorder="1" applyAlignment="1" applyProtection="1">
      <alignment horizontal="center" vertical="center" wrapText="1"/>
    </xf>
    <xf numFmtId="177" fontId="8" fillId="0" borderId="0" xfId="4" applyFont="1" applyFill="1" applyAlignment="1" applyProtection="1">
      <alignment vertical="top"/>
    </xf>
    <xf numFmtId="0" fontId="5" fillId="0" borderId="0" xfId="6" applyFont="1" applyFill="1" applyProtection="1">
      <alignment horizontal="distributed" vertical="center" justifyLastLine="1"/>
    </xf>
    <xf numFmtId="0" fontId="53" fillId="0" borderId="0" xfId="6" applyFont="1" applyFill="1" applyProtection="1">
      <alignment horizontal="distributed" vertical="center" justifyLastLine="1"/>
    </xf>
    <xf numFmtId="49" fontId="31" fillId="0" borderId="2" xfId="13" applyFont="1" applyFill="1" applyBorder="1" applyAlignment="1" applyProtection="1">
      <alignment horizontal="center" vertical="center"/>
    </xf>
    <xf numFmtId="49" fontId="31" fillId="0" borderId="0" xfId="13" applyFont="1" applyFill="1" applyBorder="1" applyAlignment="1" applyProtection="1">
      <alignment horizontal="center" vertical="center"/>
    </xf>
    <xf numFmtId="49" fontId="31" fillId="0" borderId="0" xfId="13" applyFont="1" applyFill="1" applyBorder="1" applyAlignment="1" applyProtection="1">
      <alignment horizontal="right" vertical="center"/>
    </xf>
    <xf numFmtId="0" fontId="51" fillId="0" borderId="0" xfId="3" applyFont="1" applyFill="1" applyProtection="1">
      <alignment horizontal="left" vertical="center"/>
    </xf>
    <xf numFmtId="0" fontId="5" fillId="0" borderId="0" xfId="6" applyFont="1" applyFill="1" applyBorder="1" applyProtection="1">
      <alignment horizontal="distributed" vertical="center" justifyLastLine="1"/>
    </xf>
    <xf numFmtId="0" fontId="5" fillId="0" borderId="4" xfId="6" applyFont="1" applyFill="1" applyBorder="1" applyProtection="1">
      <alignment horizontal="distributed" vertical="center" justifyLastLine="1"/>
    </xf>
    <xf numFmtId="49" fontId="31" fillId="0" borderId="0" xfId="13" applyFont="1" applyFill="1" applyAlignment="1" applyProtection="1">
      <alignment horizontal="right" vertical="center"/>
    </xf>
    <xf numFmtId="178" fontId="8" fillId="0" borderId="0" xfId="10" applyFont="1" applyFill="1" applyProtection="1">
      <alignment horizontal="left" vertical="top"/>
    </xf>
    <xf numFmtId="177" fontId="8" fillId="0" borderId="0" xfId="4" applyFont="1" applyFill="1" applyProtection="1">
      <alignment horizontal="right" vertical="top"/>
    </xf>
    <xf numFmtId="0" fontId="5" fillId="0" borderId="0" xfId="2" applyFont="1" applyFill="1" applyProtection="1">
      <alignment vertical="center"/>
    </xf>
    <xf numFmtId="0" fontId="53" fillId="35" borderId="0" xfId="12" applyFont="1" applyFill="1" applyAlignment="1" applyProtection="1">
      <alignment horizontal="distributed" vertical="center" justifyLastLine="1"/>
    </xf>
    <xf numFmtId="0" fontId="32" fillId="0" borderId="0" xfId="6" applyFont="1" applyFill="1" applyBorder="1" applyProtection="1">
      <alignment horizontal="distributed" vertical="center" justifyLastLine="1"/>
    </xf>
    <xf numFmtId="180" fontId="5" fillId="0" borderId="1" xfId="7" applyFont="1" applyFill="1" applyBorder="1" applyProtection="1">
      <alignment horizontal="right" vertical="center"/>
    </xf>
    <xf numFmtId="0" fontId="5" fillId="0" borderId="1" xfId="6" applyFont="1" applyFill="1" applyBorder="1" applyProtection="1">
      <alignment horizontal="distributed" vertical="center" justifyLastLine="1"/>
    </xf>
    <xf numFmtId="0" fontId="5" fillId="0" borderId="10" xfId="6" applyFont="1" applyFill="1" applyBorder="1" applyProtection="1">
      <alignment horizontal="distributed" vertical="center" justifyLastLine="1"/>
    </xf>
    <xf numFmtId="180" fontId="5" fillId="0" borderId="0" xfId="7" applyFont="1" applyFill="1" applyBorder="1" applyAlignment="1" applyProtection="1">
      <alignment horizontal="center" vertical="center"/>
    </xf>
    <xf numFmtId="0" fontId="5" fillId="0" borderId="1" xfId="2" applyFont="1" applyFill="1" applyBorder="1" applyProtection="1">
      <alignment vertical="center"/>
    </xf>
    <xf numFmtId="0" fontId="31" fillId="0" borderId="0" xfId="2" applyFont="1" applyFill="1" applyBorder="1" applyAlignment="1" applyProtection="1">
      <alignment horizontal="center" vertical="center"/>
    </xf>
    <xf numFmtId="0" fontId="5" fillId="0" borderId="0" xfId="2" applyFont="1" applyFill="1" applyBorder="1" applyProtection="1">
      <alignment vertical="center"/>
    </xf>
    <xf numFmtId="0" fontId="32" fillId="0" borderId="4" xfId="6" applyFont="1" applyFill="1" applyBorder="1" applyProtection="1">
      <alignment horizontal="distributed" vertical="center" justifyLastLine="1"/>
    </xf>
    <xf numFmtId="0" fontId="5" fillId="0" borderId="0" xfId="2" applyFont="1" applyFill="1" applyBorder="1" applyAlignment="1" applyProtection="1">
      <alignment horizontal="distributed" vertical="center" justifyLastLine="1"/>
    </xf>
    <xf numFmtId="0" fontId="5" fillId="0" borderId="10" xfId="2" applyFont="1" applyFill="1" applyBorder="1" applyProtection="1">
      <alignment vertical="center"/>
    </xf>
    <xf numFmtId="0" fontId="5" fillId="0" borderId="23" xfId="6" applyFont="1" applyFill="1" applyBorder="1" applyProtection="1">
      <alignment horizontal="distributed" vertical="center" justifyLastLine="1"/>
    </xf>
    <xf numFmtId="0" fontId="5" fillId="0" borderId="9" xfId="6" applyFont="1" applyFill="1" applyBorder="1" applyProtection="1">
      <alignment horizontal="distributed" vertical="center" justifyLastLine="1"/>
    </xf>
    <xf numFmtId="0" fontId="5" fillId="0" borderId="3" xfId="6" applyFont="1" applyFill="1" applyBorder="1" applyProtection="1">
      <alignment horizontal="distributed" vertical="center" justifyLastLine="1"/>
    </xf>
    <xf numFmtId="49" fontId="31" fillId="0" borderId="0" xfId="13" applyFont="1" applyFill="1" applyAlignment="1" applyProtection="1">
      <alignment horizontal="center" vertical="center"/>
    </xf>
    <xf numFmtId="0" fontId="53" fillId="0" borderId="4" xfId="6" applyFont="1" applyFill="1" applyBorder="1" applyProtection="1">
      <alignment horizontal="distributed" vertical="center" justifyLastLine="1"/>
    </xf>
    <xf numFmtId="180" fontId="5" fillId="0" borderId="0" xfId="7" applyFont="1" applyFill="1" applyBorder="1" applyProtection="1">
      <alignment horizontal="right" vertical="center"/>
    </xf>
    <xf numFmtId="49" fontId="31" fillId="0" borderId="0" xfId="13" applyFont="1" applyFill="1" applyBorder="1" applyProtection="1">
      <alignment vertical="center"/>
    </xf>
    <xf numFmtId="0" fontId="60" fillId="0" borderId="43" xfId="0" applyFont="1" applyBorder="1" applyAlignment="1" applyProtection="1">
      <alignment horizontal="center" vertical="center" justifyLastLine="1"/>
    </xf>
    <xf numFmtId="0" fontId="60" fillId="0" borderId="49" xfId="0" applyFont="1" applyBorder="1" applyAlignment="1" applyProtection="1">
      <alignment horizontal="center" vertical="center" justifyLastLine="1"/>
    </xf>
    <xf numFmtId="0" fontId="60" fillId="0" borderId="24" xfId="0" applyFont="1" applyBorder="1" applyAlignment="1" applyProtection="1">
      <alignment horizontal="center" vertical="center" justifyLastLine="1"/>
    </xf>
    <xf numFmtId="0" fontId="60" fillId="0" borderId="24" xfId="0" applyFont="1" applyBorder="1" applyAlignment="1" applyProtection="1">
      <alignment horizontal="center" vertical="center"/>
    </xf>
    <xf numFmtId="0" fontId="60" fillId="0" borderId="50" xfId="0" applyFont="1" applyFill="1" applyBorder="1" applyAlignment="1" applyProtection="1">
      <alignment horizontal="left" vertical="center" wrapText="1"/>
    </xf>
    <xf numFmtId="0" fontId="60" fillId="0" borderId="46" xfId="0" applyFont="1" applyBorder="1" applyAlignment="1" applyProtection="1">
      <alignment horizontal="center" vertical="center" justifyLastLine="1"/>
    </xf>
    <xf numFmtId="0" fontId="60" fillId="0" borderId="47" xfId="0" applyFont="1" applyBorder="1" applyAlignment="1" applyProtection="1">
      <alignment horizontal="center" vertical="center" justifyLastLine="1"/>
    </xf>
    <xf numFmtId="0" fontId="60" fillId="0" borderId="47" xfId="0" applyFont="1" applyBorder="1" applyAlignment="1" applyProtection="1">
      <alignment horizontal="center" vertical="center"/>
    </xf>
    <xf numFmtId="0" fontId="60" fillId="0" borderId="48" xfId="0" applyFont="1" applyFill="1" applyBorder="1" applyAlignment="1" applyProtection="1">
      <alignment horizontal="left" vertical="center" wrapText="1"/>
    </xf>
    <xf numFmtId="180" fontId="5" fillId="0" borderId="0" xfId="7" applyFont="1" applyFill="1" applyAlignment="1" applyProtection="1">
      <alignment horizontal="right" vertical="center"/>
      <protection locked="0"/>
    </xf>
    <xf numFmtId="180" fontId="5" fillId="0" borderId="0" xfId="7" applyFont="1" applyFill="1" applyBorder="1" applyAlignment="1" applyProtection="1">
      <alignment horizontal="right" vertical="center"/>
      <protection locked="0"/>
    </xf>
    <xf numFmtId="180" fontId="5" fillId="0" borderId="0" xfId="7" applyFont="1" applyFill="1" applyProtection="1">
      <alignment horizontal="right" vertical="center"/>
      <protection locked="0"/>
    </xf>
    <xf numFmtId="180" fontId="53" fillId="35" borderId="0" xfId="12" applyNumberFormat="1" applyFont="1" applyFill="1" applyAlignment="1" applyProtection="1">
      <alignment horizontal="right" vertical="center"/>
      <protection locked="0"/>
    </xf>
    <xf numFmtId="49" fontId="5" fillId="0" borderId="0" xfId="13" applyFont="1" applyFill="1" applyBorder="1" applyAlignment="1" applyProtection="1">
      <alignment horizontal="center" vertical="center"/>
    </xf>
    <xf numFmtId="49" fontId="5" fillId="0" borderId="2" xfId="13" applyFont="1" applyFill="1" applyBorder="1" applyAlignment="1" applyProtection="1">
      <alignment vertical="center"/>
    </xf>
    <xf numFmtId="49" fontId="64" fillId="0" borderId="0" xfId="13" applyFont="1" applyFill="1" applyBorder="1" applyAlignment="1" applyProtection="1">
      <alignment horizontal="center" vertical="center"/>
    </xf>
    <xf numFmtId="49" fontId="64" fillId="0" borderId="0" xfId="13" applyFont="1" applyFill="1" applyBorder="1" applyAlignment="1" applyProtection="1">
      <alignment vertical="center"/>
    </xf>
    <xf numFmtId="0" fontId="5" fillId="0" borderId="0" xfId="2" applyFont="1" applyFill="1" applyProtection="1">
      <alignment vertical="center"/>
    </xf>
    <xf numFmtId="0" fontId="5" fillId="0" borderId="0" xfId="2" applyFont="1" applyFill="1" applyBorder="1" applyProtection="1">
      <alignment vertical="center"/>
    </xf>
    <xf numFmtId="49" fontId="31" fillId="0" borderId="0" xfId="13" applyFont="1" applyFill="1" applyBorder="1" applyProtection="1">
      <alignment vertical="center"/>
    </xf>
    <xf numFmtId="0" fontId="5" fillId="0" borderId="0" xfId="2" applyFont="1" applyFill="1" applyBorder="1" applyProtection="1">
      <alignment vertical="center"/>
    </xf>
    <xf numFmtId="49" fontId="31" fillId="0" borderId="0" xfId="13" applyFont="1" applyFill="1" applyBorder="1" applyProtection="1">
      <alignment vertical="center"/>
    </xf>
    <xf numFmtId="0" fontId="5" fillId="0" borderId="0" xfId="2" applyFont="1" applyFill="1" applyProtection="1">
      <alignment vertical="center"/>
    </xf>
    <xf numFmtId="0" fontId="60" fillId="0" borderId="51" xfId="0" applyFont="1" applyBorder="1" applyAlignment="1" applyProtection="1">
      <alignment horizontal="center" vertical="center" justifyLastLine="1"/>
    </xf>
    <xf numFmtId="0" fontId="60" fillId="0" borderId="52" xfId="0" applyFont="1" applyBorder="1" applyAlignment="1" applyProtection="1">
      <alignment horizontal="center" vertical="center" justifyLastLine="1"/>
    </xf>
    <xf numFmtId="0" fontId="60" fillId="0" borderId="52" xfId="0" applyFont="1" applyBorder="1" applyAlignment="1" applyProtection="1">
      <alignment horizontal="center" vertical="center"/>
    </xf>
    <xf numFmtId="0" fontId="60" fillId="0" borderId="53" xfId="0" applyFont="1" applyFill="1" applyBorder="1" applyAlignment="1" applyProtection="1">
      <alignment horizontal="left" vertical="center" wrapText="1"/>
    </xf>
    <xf numFmtId="177" fontId="50" fillId="0" borderId="0" xfId="4">
      <alignment horizontal="right" vertical="top"/>
    </xf>
    <xf numFmtId="49" fontId="27" fillId="2" borderId="0" xfId="0" applyNumberFormat="1" applyFont="1" applyFill="1" applyBorder="1" applyAlignment="1">
      <alignment horizontal="center" justifyLastLine="1"/>
    </xf>
    <xf numFmtId="49" fontId="27" fillId="2" borderId="1" xfId="0" applyNumberFormat="1" applyFont="1" applyFill="1" applyBorder="1" applyAlignment="1">
      <alignment horizontal="center" justifyLastLine="1"/>
    </xf>
    <xf numFmtId="0" fontId="28" fillId="0" borderId="0" xfId="0" applyFont="1" applyFill="1" applyBorder="1" applyAlignment="1">
      <alignment horizontal="distributed" vertical="center" justifyLastLine="1"/>
    </xf>
    <xf numFmtId="0" fontId="29" fillId="0" borderId="0" xfId="0" applyFont="1" applyAlignment="1">
      <alignment horizontal="distributed" justifyLastLine="1"/>
    </xf>
    <xf numFmtId="0" fontId="29" fillId="0" borderId="1" xfId="0" applyFont="1" applyBorder="1" applyAlignment="1">
      <alignment horizontal="distributed" justifyLastLine="1"/>
    </xf>
    <xf numFmtId="178" fontId="8" fillId="0" borderId="0" xfId="10" applyFont="1" applyAlignment="1" applyProtection="1">
      <alignment horizontal="left" vertical="top"/>
    </xf>
    <xf numFmtId="0" fontId="61" fillId="0" borderId="42" xfId="0" applyFont="1" applyFill="1" applyBorder="1" applyAlignment="1" applyProtection="1">
      <alignment horizontal="distributed" vertical="center" justifyLastLine="1"/>
    </xf>
    <xf numFmtId="0" fontId="61" fillId="0" borderId="43" xfId="0" applyFont="1" applyFill="1" applyBorder="1" applyAlignment="1" applyProtection="1">
      <alignment horizontal="distributed" vertical="center" justifyLastLine="1"/>
    </xf>
    <xf numFmtId="0" fontId="61" fillId="0" borderId="12" xfId="0" applyFont="1" applyFill="1" applyBorder="1" applyAlignment="1" applyProtection="1">
      <alignment horizontal="distributed" vertical="center" justifyLastLine="1"/>
    </xf>
    <xf numFmtId="0" fontId="61" fillId="0" borderId="14" xfId="0" applyFont="1" applyFill="1" applyBorder="1" applyAlignment="1" applyProtection="1">
      <alignment horizontal="distributed" vertical="center" justifyLastLine="1"/>
    </xf>
    <xf numFmtId="0" fontId="61" fillId="0" borderId="44" xfId="0" applyFont="1" applyFill="1" applyBorder="1" applyAlignment="1" applyProtection="1">
      <alignment horizontal="distributed" vertical="center" justifyLastLine="1"/>
    </xf>
    <xf numFmtId="0" fontId="61" fillId="0" borderId="45" xfId="0" applyFont="1" applyFill="1" applyBorder="1" applyAlignment="1" applyProtection="1">
      <alignment horizontal="distributed" vertical="center" justifyLastLine="1"/>
    </xf>
    <xf numFmtId="0" fontId="60" fillId="0" borderId="38" xfId="0" applyFont="1" applyBorder="1" applyAlignment="1" applyProtection="1">
      <alignment horizontal="center" vertical="center" justifyLastLine="1"/>
    </xf>
    <xf numFmtId="0" fontId="60" fillId="0" borderId="49" xfId="0" applyFont="1" applyBorder="1" applyAlignment="1" applyProtection="1">
      <alignment horizontal="center" vertical="center" justifyLastLine="1"/>
    </xf>
    <xf numFmtId="0" fontId="60" fillId="0" borderId="41" xfId="0" applyFont="1" applyBorder="1" applyAlignment="1" applyProtection="1">
      <alignment horizontal="center" vertical="center" justifyLastLine="1"/>
    </xf>
    <xf numFmtId="0" fontId="60" fillId="0" borderId="22" xfId="0" applyFont="1" applyBorder="1" applyAlignment="1" applyProtection="1">
      <alignment horizontal="center" vertical="center" justifyLastLine="1"/>
    </xf>
    <xf numFmtId="0" fontId="60" fillId="0" borderId="24" xfId="0" applyFont="1" applyBorder="1" applyAlignment="1" applyProtection="1">
      <alignment horizontal="center" vertical="center" justifyLastLine="1"/>
    </xf>
    <xf numFmtId="0" fontId="60" fillId="0" borderId="19" xfId="0" applyFont="1" applyBorder="1" applyAlignment="1" applyProtection="1">
      <alignment horizontal="center" vertical="center" justifyLastLine="1"/>
    </xf>
    <xf numFmtId="0" fontId="60" fillId="0" borderId="36" xfId="0" applyFont="1" applyFill="1" applyBorder="1" applyAlignment="1" applyProtection="1">
      <alignment horizontal="left" vertical="center" wrapText="1"/>
    </xf>
    <xf numFmtId="0" fontId="60" fillId="0" borderId="50" xfId="0" applyFont="1" applyFill="1" applyBorder="1" applyAlignment="1" applyProtection="1">
      <alignment horizontal="left" vertical="center" wrapText="1"/>
    </xf>
    <xf numFmtId="0" fontId="60" fillId="0" borderId="39" xfId="0" applyFont="1" applyFill="1" applyBorder="1" applyAlignment="1" applyProtection="1">
      <alignment horizontal="left" vertical="center" wrapText="1"/>
    </xf>
    <xf numFmtId="178" fontId="8" fillId="0" borderId="0" xfId="10" applyFont="1" applyAlignment="1" applyProtection="1">
      <alignment horizontal="right" vertical="top"/>
    </xf>
    <xf numFmtId="180" fontId="53" fillId="0" borderId="0" xfId="11" applyNumberFormat="1" applyFont="1" applyFill="1" applyBorder="1" applyAlignment="1" applyProtection="1">
      <alignment horizontal="right" vertical="center"/>
      <protection locked="0"/>
    </xf>
    <xf numFmtId="0" fontId="5" fillId="0" borderId="0" xfId="6" applyFont="1" applyFill="1" applyProtection="1">
      <alignment horizontal="distributed" vertical="center" justifyLastLine="1"/>
    </xf>
    <xf numFmtId="180" fontId="5" fillId="0" borderId="10" xfId="11" applyNumberFormat="1" applyFont="1" applyFill="1" applyBorder="1" applyAlignment="1" applyProtection="1">
      <alignment horizontal="right" vertical="center"/>
    </xf>
    <xf numFmtId="180" fontId="5" fillId="0" borderId="0" xfId="11" applyNumberFormat="1" applyFont="1" applyFill="1" applyBorder="1" applyAlignment="1" applyProtection="1">
      <alignment horizontal="right" vertical="center"/>
    </xf>
    <xf numFmtId="0" fontId="53" fillId="0" borderId="0" xfId="6" applyFont="1" applyFill="1" applyAlignment="1" applyProtection="1">
      <alignment horizontal="center" vertical="center" justifyLastLine="1"/>
    </xf>
    <xf numFmtId="0" fontId="53" fillId="0" borderId="0" xfId="6" applyFont="1" applyFill="1" applyProtection="1">
      <alignment horizontal="distributed" vertical="center" justifyLastLine="1"/>
    </xf>
    <xf numFmtId="180" fontId="5" fillId="0" borderId="0" xfId="7" applyFont="1" applyFill="1" applyBorder="1" applyProtection="1">
      <alignment horizontal="right" vertical="center"/>
    </xf>
    <xf numFmtId="49" fontId="31" fillId="0" borderId="2" xfId="13" applyFont="1" applyFill="1" applyBorder="1" applyAlignment="1" applyProtection="1">
      <alignment horizontal="right" vertical="center"/>
    </xf>
    <xf numFmtId="49" fontId="31" fillId="0" borderId="2" xfId="13" applyFont="1" applyFill="1" applyBorder="1" applyAlignment="1" applyProtection="1">
      <alignment horizontal="center" vertical="center"/>
    </xf>
    <xf numFmtId="49" fontId="31" fillId="0" borderId="0" xfId="13" applyFont="1" applyFill="1" applyBorder="1" applyAlignment="1" applyProtection="1">
      <alignment horizontal="center" vertical="center"/>
    </xf>
    <xf numFmtId="49" fontId="31" fillId="0" borderId="0" xfId="13" applyFont="1" applyFill="1" applyBorder="1" applyAlignment="1" applyProtection="1">
      <alignment horizontal="right" vertical="center"/>
    </xf>
    <xf numFmtId="180" fontId="53" fillId="0" borderId="10" xfId="11" applyNumberFormat="1" applyFont="1" applyFill="1" applyBorder="1" applyAlignment="1" applyProtection="1">
      <alignment horizontal="right" vertical="center"/>
      <protection locked="0"/>
    </xf>
    <xf numFmtId="180" fontId="5" fillId="0" borderId="10" xfId="7" applyFont="1" applyFill="1" applyBorder="1" applyProtection="1">
      <alignment horizontal="right" vertical="center"/>
    </xf>
    <xf numFmtId="0" fontId="5" fillId="0" borderId="0" xfId="6" applyFont="1" applyFill="1" applyAlignment="1" applyProtection="1">
      <alignment horizontal="center" vertical="center" justifyLastLine="1"/>
    </xf>
    <xf numFmtId="0" fontId="5" fillId="0" borderId="0" xfId="6" applyFont="1" applyFill="1" applyAlignment="1" applyProtection="1">
      <alignment horizontal="distributed" vertical="center" justifyLastLine="1"/>
    </xf>
    <xf numFmtId="0" fontId="56" fillId="0" borderId="0" xfId="0" applyFont="1" applyFill="1" applyAlignment="1" applyProtection="1">
      <alignment horizontal="distributed" vertical="center" justifyLastLine="1"/>
    </xf>
    <xf numFmtId="180" fontId="5" fillId="0" borderId="0" xfId="7" applyFont="1" applyFill="1" applyProtection="1">
      <alignment horizontal="right" vertical="center"/>
    </xf>
    <xf numFmtId="0" fontId="5" fillId="0" borderId="14" xfId="6" applyFont="1" applyFill="1" applyBorder="1" applyProtection="1">
      <alignment horizontal="distributed" vertical="center" justifyLastLine="1"/>
    </xf>
    <xf numFmtId="0" fontId="5" fillId="0" borderId="16" xfId="6" applyFont="1" applyFill="1" applyBorder="1" applyProtection="1">
      <alignment horizontal="distributed" vertical="center" justifyLastLine="1"/>
    </xf>
    <xf numFmtId="0" fontId="5" fillId="0" borderId="15" xfId="6" applyFont="1" applyFill="1" applyBorder="1" applyAlignment="1" applyProtection="1">
      <alignment horizontal="distributed" vertical="center" justifyLastLine="1"/>
    </xf>
    <xf numFmtId="0" fontId="5" fillId="0" borderId="21" xfId="6" applyFont="1" applyFill="1" applyBorder="1" applyAlignment="1" applyProtection="1">
      <alignment horizontal="distributed" vertical="center" justifyLastLine="1"/>
    </xf>
    <xf numFmtId="0" fontId="5" fillId="0" borderId="11" xfId="6" applyFont="1" applyFill="1" applyBorder="1" applyAlignment="1" applyProtection="1">
      <alignment horizontal="distributed" vertical="center" justifyLastLine="1"/>
    </xf>
    <xf numFmtId="180" fontId="53" fillId="0" borderId="10" xfId="7" applyFont="1" applyFill="1" applyBorder="1" applyProtection="1">
      <alignment horizontal="right" vertical="center"/>
      <protection locked="0"/>
    </xf>
    <xf numFmtId="180" fontId="53" fillId="0" borderId="0" xfId="7" applyFont="1" applyFill="1" applyBorder="1" applyProtection="1">
      <alignment horizontal="right" vertical="center"/>
      <protection locked="0"/>
    </xf>
    <xf numFmtId="180" fontId="53" fillId="0" borderId="0" xfId="11" applyNumberFormat="1" applyFont="1" applyFill="1" applyAlignment="1" applyProtection="1">
      <alignment horizontal="right" vertical="center"/>
      <protection locked="0"/>
    </xf>
    <xf numFmtId="0" fontId="5" fillId="0" borderId="11" xfId="6" applyFont="1" applyFill="1" applyBorder="1" applyProtection="1">
      <alignment horizontal="distributed" vertical="center" justifyLastLine="1"/>
    </xf>
    <xf numFmtId="0" fontId="5" fillId="0" borderId="12" xfId="6" applyFont="1" applyFill="1" applyBorder="1" applyProtection="1">
      <alignment horizontal="distributed" vertical="center" justifyLastLine="1"/>
    </xf>
    <xf numFmtId="0" fontId="5" fillId="0" borderId="13" xfId="6" applyFont="1" applyFill="1" applyBorder="1" applyProtection="1">
      <alignment horizontal="distributed" vertical="center" justifyLastLine="1"/>
    </xf>
    <xf numFmtId="0" fontId="5" fillId="0" borderId="15" xfId="6" applyFont="1" applyFill="1" applyBorder="1" applyProtection="1">
      <alignment horizontal="distributed" vertical="center" justifyLastLine="1"/>
    </xf>
    <xf numFmtId="178" fontId="8" fillId="0" borderId="0" xfId="10" applyFont="1" applyFill="1" applyAlignment="1" applyProtection="1">
      <alignment horizontal="left" vertical="top"/>
    </xf>
    <xf numFmtId="0" fontId="51" fillId="0" borderId="0" xfId="3" applyFont="1" applyFill="1" applyProtection="1">
      <alignment horizontal="left" vertical="center"/>
    </xf>
    <xf numFmtId="0" fontId="5" fillId="0" borderId="8" xfId="6" applyFont="1" applyFill="1" applyBorder="1" applyProtection="1">
      <alignment horizontal="distributed" vertical="center" justifyLastLine="1"/>
    </xf>
    <xf numFmtId="0" fontId="5" fillId="0" borderId="19" xfId="6" applyFont="1" applyFill="1" applyBorder="1" applyProtection="1">
      <alignment horizontal="distributed" vertical="center" justifyLastLine="1"/>
    </xf>
    <xf numFmtId="0" fontId="5" fillId="0" borderId="21" xfId="6" applyFont="1" applyFill="1" applyBorder="1" applyProtection="1">
      <alignment horizontal="distributed" vertical="center" justifyLastLine="1"/>
    </xf>
    <xf numFmtId="0" fontId="32" fillId="0" borderId="19" xfId="6" applyFont="1" applyFill="1" applyBorder="1" applyProtection="1">
      <alignment horizontal="distributed" vertical="center" justifyLastLine="1"/>
    </xf>
    <xf numFmtId="0" fontId="32" fillId="0" borderId="6" xfId="6" applyFont="1" applyFill="1" applyBorder="1" applyProtection="1">
      <alignment horizontal="distributed" vertical="center" justifyLastLine="1"/>
    </xf>
    <xf numFmtId="0" fontId="5" fillId="0" borderId="2" xfId="6" applyFont="1" applyFill="1" applyBorder="1" applyProtection="1">
      <alignment horizontal="distributed" vertical="center" justifyLastLine="1"/>
    </xf>
    <xf numFmtId="0" fontId="5" fillId="0" borderId="20" xfId="6" applyFont="1" applyFill="1" applyBorder="1" applyProtection="1">
      <alignment horizontal="distributed" vertical="center" justifyLastLine="1"/>
    </xf>
    <xf numFmtId="0" fontId="5" fillId="0" borderId="0" xfId="6" applyFont="1" applyFill="1" applyBorder="1" applyProtection="1">
      <alignment horizontal="distributed" vertical="center" justifyLastLine="1"/>
    </xf>
    <xf numFmtId="0" fontId="5" fillId="0" borderId="4" xfId="6" applyFont="1" applyFill="1" applyBorder="1" applyProtection="1">
      <alignment horizontal="distributed" vertical="center" justifyLastLine="1"/>
    </xf>
    <xf numFmtId="0" fontId="5" fillId="0" borderId="7" xfId="6" applyFont="1" applyFill="1" applyBorder="1" applyProtection="1">
      <alignment horizontal="distributed" vertical="center" justifyLastLine="1"/>
    </xf>
    <xf numFmtId="0" fontId="5" fillId="0" borderId="6" xfId="6" applyFont="1" applyFill="1" applyBorder="1" applyProtection="1">
      <alignment horizontal="distributed" vertical="center" justifyLastLine="1"/>
    </xf>
    <xf numFmtId="0" fontId="5" fillId="0" borderId="18" xfId="6" applyFont="1" applyFill="1" applyBorder="1" applyAlignment="1" applyProtection="1">
      <alignment horizontal="distributed" vertical="center" justifyLastLine="1"/>
    </xf>
    <xf numFmtId="0" fontId="5" fillId="0" borderId="2" xfId="6" applyFont="1" applyFill="1" applyBorder="1" applyAlignment="1" applyProtection="1">
      <alignment horizontal="distributed" vertical="center" justifyLastLine="1"/>
    </xf>
    <xf numFmtId="0" fontId="5" fillId="0" borderId="20" xfId="6" applyFont="1" applyFill="1" applyBorder="1" applyAlignment="1" applyProtection="1">
      <alignment horizontal="distributed" vertical="center" justifyLastLine="1"/>
    </xf>
    <xf numFmtId="0" fontId="5" fillId="0" borderId="6" xfId="6" applyFont="1" applyFill="1" applyBorder="1" applyAlignment="1" applyProtection="1">
      <alignment horizontal="distributed" vertical="center" justifyLastLine="1"/>
    </xf>
    <xf numFmtId="0" fontId="5" fillId="0" borderId="7" xfId="6" applyFont="1" applyFill="1" applyBorder="1" applyAlignment="1" applyProtection="1">
      <alignment horizontal="distributed" vertical="center" justifyLastLine="1"/>
    </xf>
    <xf numFmtId="0" fontId="5" fillId="0" borderId="8" xfId="6" applyFont="1" applyFill="1" applyBorder="1" applyAlignment="1" applyProtection="1">
      <alignment horizontal="distributed" vertical="center" justifyLastLine="1"/>
    </xf>
    <xf numFmtId="180" fontId="5" fillId="0" borderId="0" xfId="7" applyFont="1" applyFill="1" applyAlignment="1" applyProtection="1">
      <alignment horizontal="right" vertical="center"/>
    </xf>
    <xf numFmtId="180" fontId="53" fillId="0" borderId="10" xfId="7" applyFont="1" applyFill="1" applyBorder="1" applyAlignment="1" applyProtection="1">
      <alignment horizontal="right" vertical="center"/>
      <protection locked="0"/>
    </xf>
    <xf numFmtId="180" fontId="53" fillId="0" borderId="0" xfId="7" applyFont="1" applyFill="1" applyBorder="1" applyAlignment="1" applyProtection="1">
      <alignment horizontal="right" vertical="center"/>
      <protection locked="0"/>
    </xf>
    <xf numFmtId="180" fontId="53" fillId="0" borderId="0" xfId="7" applyFont="1" applyFill="1" applyAlignment="1" applyProtection="1">
      <alignment horizontal="right" vertical="center"/>
      <protection locked="0"/>
    </xf>
    <xf numFmtId="180" fontId="5" fillId="0" borderId="10" xfId="7" applyFont="1" applyFill="1" applyBorder="1" applyAlignment="1" applyProtection="1">
      <alignment horizontal="right" vertical="center"/>
    </xf>
    <xf numFmtId="180" fontId="5" fillId="0" borderId="0" xfId="7" applyFont="1" applyFill="1" applyBorder="1" applyAlignment="1" applyProtection="1">
      <alignment horizontal="right" vertical="center"/>
    </xf>
    <xf numFmtId="0" fontId="5" fillId="0" borderId="16" xfId="6" applyFont="1" applyFill="1" applyBorder="1" applyAlignment="1" applyProtection="1">
      <alignment horizontal="distributed" vertical="center" justifyLastLine="1"/>
    </xf>
    <xf numFmtId="0" fontId="5" fillId="0" borderId="25" xfId="6" applyFont="1" applyFill="1" applyBorder="1" applyAlignment="1" applyProtection="1">
      <alignment horizontal="distributed" vertical="center" justifyLastLine="1"/>
    </xf>
    <xf numFmtId="0" fontId="5" fillId="0" borderId="13" xfId="6" applyFont="1" applyFill="1" applyBorder="1" applyAlignment="1" applyProtection="1">
      <alignment horizontal="distributed" vertical="center" justifyLastLine="1"/>
    </xf>
    <xf numFmtId="0" fontId="5" fillId="0" borderId="14" xfId="6" applyFont="1" applyFill="1" applyBorder="1" applyAlignment="1" applyProtection="1">
      <alignment horizontal="distributed" vertical="center" justifyLastLine="1"/>
    </xf>
    <xf numFmtId="49" fontId="31" fillId="0" borderId="0" xfId="13" applyFont="1" applyFill="1" applyAlignment="1" applyProtection="1">
      <alignment horizontal="right" vertical="center"/>
    </xf>
    <xf numFmtId="0" fontId="5" fillId="0" borderId="15" xfId="6" applyFont="1" applyFill="1" applyBorder="1" applyAlignment="1" applyProtection="1">
      <alignment horizontal="center" vertical="center" shrinkToFit="1"/>
    </xf>
    <xf numFmtId="0" fontId="5" fillId="0" borderId="21" xfId="6" applyFont="1" applyFill="1" applyBorder="1" applyAlignment="1" applyProtection="1">
      <alignment horizontal="center" vertical="center" shrinkToFit="1"/>
    </xf>
    <xf numFmtId="0" fontId="5" fillId="0" borderId="11" xfId="6" applyFont="1" applyFill="1" applyBorder="1" applyAlignment="1" applyProtection="1">
      <alignment horizontal="center" vertical="center" shrinkToFit="1"/>
    </xf>
    <xf numFmtId="0" fontId="8" fillId="0" borderId="0" xfId="2" applyFont="1" applyFill="1" applyAlignment="1" applyProtection="1">
      <alignment horizontal="right" vertical="top"/>
    </xf>
    <xf numFmtId="178" fontId="8" fillId="0" borderId="0" xfId="10" applyFont="1" applyFill="1" applyProtection="1">
      <alignment horizontal="left" vertical="top"/>
    </xf>
    <xf numFmtId="177" fontId="8" fillId="0" borderId="0" xfId="4" applyFont="1" applyFill="1" applyProtection="1">
      <alignment horizontal="right" vertical="top"/>
    </xf>
    <xf numFmtId="0" fontId="52" fillId="0" borderId="0" xfId="5" applyFont="1" applyFill="1" applyProtection="1">
      <alignment horizontal="left" vertical="center"/>
    </xf>
    <xf numFmtId="0" fontId="5" fillId="0" borderId="18" xfId="6" applyFont="1" applyFill="1" applyBorder="1" applyProtection="1">
      <alignment horizontal="distributed" vertical="center" justifyLastLine="1"/>
    </xf>
    <xf numFmtId="0" fontId="5" fillId="0" borderId="25" xfId="6" applyFont="1" applyFill="1" applyBorder="1" applyProtection="1">
      <alignment horizontal="distributed" vertical="center" justifyLastLine="1"/>
    </xf>
    <xf numFmtId="0" fontId="56" fillId="0" borderId="25" xfId="0" applyFont="1" applyFill="1" applyBorder="1" applyAlignment="1">
      <alignment horizontal="distributed" vertical="center" justifyLastLine="1"/>
    </xf>
    <xf numFmtId="0" fontId="56" fillId="0" borderId="13" xfId="0" applyFont="1" applyFill="1" applyBorder="1" applyAlignment="1">
      <alignment horizontal="distributed" vertical="center" justifyLastLine="1"/>
    </xf>
    <xf numFmtId="0" fontId="8" fillId="0" borderId="0" xfId="2" applyFont="1" applyFill="1" applyAlignment="1" applyProtection="1">
      <alignment horizontal="left" vertical="top"/>
    </xf>
    <xf numFmtId="0" fontId="5" fillId="0" borderId="2" xfId="2" applyFont="1" applyFill="1" applyBorder="1" applyAlignment="1" applyProtection="1">
      <alignment horizontal="right" vertical="center"/>
    </xf>
    <xf numFmtId="3" fontId="53" fillId="0" borderId="10" xfId="11" applyNumberFormat="1" applyFont="1" applyFill="1" applyBorder="1" applyAlignment="1" applyProtection="1">
      <alignment horizontal="right" vertical="center" justifyLastLine="1"/>
      <protection locked="0"/>
    </xf>
    <xf numFmtId="0" fontId="53" fillId="0" borderId="0" xfId="11" applyFont="1" applyFill="1" applyBorder="1" applyAlignment="1" applyProtection="1">
      <alignment horizontal="right" vertical="center" justifyLastLine="1"/>
      <protection locked="0"/>
    </xf>
    <xf numFmtId="0" fontId="52" fillId="0" borderId="0" xfId="5" applyFont="1" applyFill="1" applyBorder="1" applyProtection="1">
      <alignment horizontal="left" vertical="center"/>
    </xf>
    <xf numFmtId="0" fontId="5" fillId="0" borderId="12" xfId="6" applyFont="1" applyFill="1" applyBorder="1" applyAlignment="1" applyProtection="1">
      <alignment horizontal="distributed" vertical="center" justifyLastLine="1"/>
    </xf>
    <xf numFmtId="0" fontId="5" fillId="0" borderId="17" xfId="6" applyFont="1" applyFill="1" applyBorder="1" applyAlignment="1" applyProtection="1">
      <alignment horizontal="distributed" vertical="center" justifyLastLine="1"/>
    </xf>
    <xf numFmtId="178" fontId="8" fillId="0" borderId="0" xfId="10" applyFont="1" applyFill="1" applyAlignment="1" applyProtection="1">
      <alignment horizontal="right" vertical="top"/>
    </xf>
    <xf numFmtId="180" fontId="5" fillId="0" borderId="0" xfId="11" applyNumberFormat="1" applyFont="1" applyFill="1" applyAlignment="1" applyProtection="1">
      <alignment horizontal="right" vertical="center"/>
    </xf>
    <xf numFmtId="49" fontId="31" fillId="0" borderId="2" xfId="13" applyFont="1" applyFill="1" applyBorder="1" applyAlignment="1" applyProtection="1">
      <alignment horizontal="center" vertical="center" wrapText="1"/>
    </xf>
    <xf numFmtId="49" fontId="31" fillId="0" borderId="0" xfId="13" applyFont="1" applyFill="1" applyBorder="1" applyAlignment="1" applyProtection="1">
      <alignment horizontal="center" vertical="center" wrapText="1"/>
    </xf>
    <xf numFmtId="49" fontId="31" fillId="0" borderId="0" xfId="13" applyFont="1" applyFill="1" applyBorder="1" applyAlignment="1" applyProtection="1">
      <alignment horizontal="left" vertical="center" wrapText="1"/>
    </xf>
    <xf numFmtId="0" fontId="56" fillId="0" borderId="0" xfId="0" applyFont="1" applyFill="1" applyAlignment="1" applyProtection="1">
      <alignment horizontal="right" vertical="center"/>
      <protection locked="0"/>
    </xf>
    <xf numFmtId="0" fontId="5" fillId="0" borderId="17" xfId="6" applyFont="1" applyFill="1" applyBorder="1" applyProtection="1">
      <alignment horizontal="distributed" vertical="center" justifyLastLine="1"/>
    </xf>
    <xf numFmtId="0" fontId="5" fillId="0" borderId="17" xfId="6" applyFont="1" applyFill="1" applyBorder="1" applyAlignment="1" applyProtection="1">
      <alignment horizontal="distributed" vertical="center" wrapText="1" justifyLastLine="1"/>
    </xf>
    <xf numFmtId="177" fontId="8" fillId="0" borderId="0" xfId="4" applyFont="1" applyFill="1" applyAlignment="1" applyProtection="1">
      <alignment horizontal="left" vertical="top"/>
    </xf>
    <xf numFmtId="0" fontId="5" fillId="0" borderId="18" xfId="6" applyFont="1" applyFill="1" applyBorder="1" applyAlignment="1" applyProtection="1">
      <alignment horizontal="distributed" vertical="center" wrapText="1" justifyLastLine="1"/>
    </xf>
    <xf numFmtId="0" fontId="5" fillId="0" borderId="2" xfId="6" applyFont="1" applyFill="1" applyBorder="1" applyAlignment="1" applyProtection="1">
      <alignment horizontal="distributed" vertical="center" wrapText="1" justifyLastLine="1"/>
    </xf>
    <xf numFmtId="0" fontId="5" fillId="0" borderId="20" xfId="6" applyFont="1" applyFill="1" applyBorder="1" applyAlignment="1" applyProtection="1">
      <alignment horizontal="distributed" vertical="center" wrapText="1" justifyLastLine="1"/>
    </xf>
    <xf numFmtId="0" fontId="5" fillId="0" borderId="6" xfId="6" applyFont="1" applyFill="1" applyBorder="1" applyAlignment="1" applyProtection="1">
      <alignment horizontal="distributed" vertical="center" wrapText="1" justifyLastLine="1"/>
    </xf>
    <xf numFmtId="0" fontId="5" fillId="0" borderId="7" xfId="6" applyFont="1" applyFill="1" applyBorder="1" applyAlignment="1" applyProtection="1">
      <alignment horizontal="distributed" vertical="center" wrapText="1" justifyLastLine="1"/>
    </xf>
    <xf numFmtId="0" fontId="5" fillId="0" borderId="8" xfId="6" applyFont="1" applyFill="1" applyBorder="1" applyAlignment="1" applyProtection="1">
      <alignment horizontal="distributed" vertical="center" wrapText="1" justifyLastLine="1"/>
    </xf>
    <xf numFmtId="180" fontId="5" fillId="0" borderId="0" xfId="7" applyFont="1" applyFill="1" applyBorder="1" applyProtection="1">
      <alignment horizontal="right" vertical="center"/>
      <protection locked="0"/>
    </xf>
    <xf numFmtId="180" fontId="5" fillId="0" borderId="10" xfId="7" applyFont="1" applyFill="1" applyBorder="1" applyAlignment="1" applyProtection="1">
      <alignment horizontal="right" vertical="center"/>
      <protection locked="0"/>
    </xf>
    <xf numFmtId="180" fontId="5" fillId="0" borderId="0" xfId="7" applyFont="1" applyFill="1" applyBorder="1" applyAlignment="1" applyProtection="1">
      <alignment horizontal="right" vertical="center"/>
      <protection locked="0"/>
    </xf>
    <xf numFmtId="0" fontId="5" fillId="0" borderId="0" xfId="2" applyFont="1" applyFill="1" applyProtection="1">
      <alignment vertical="center"/>
    </xf>
    <xf numFmtId="180" fontId="53" fillId="35" borderId="0" xfId="12" applyNumberFormat="1" applyFont="1" applyFill="1" applyBorder="1" applyAlignment="1" applyProtection="1">
      <alignment horizontal="right" vertical="center"/>
      <protection locked="0"/>
    </xf>
    <xf numFmtId="180" fontId="53" fillId="35" borderId="0" xfId="12" applyNumberFormat="1" applyFont="1" applyFill="1" applyAlignment="1" applyProtection="1">
      <alignment horizontal="right" vertical="center"/>
      <protection locked="0"/>
    </xf>
    <xf numFmtId="0" fontId="53" fillId="35" borderId="0" xfId="12" applyFont="1" applyFill="1" applyAlignment="1" applyProtection="1">
      <alignment horizontal="distributed" vertical="center" justifyLastLine="1"/>
    </xf>
    <xf numFmtId="180" fontId="53" fillId="0" borderId="0" xfId="7" applyFont="1" applyFill="1" applyProtection="1">
      <alignment horizontal="right" vertical="center"/>
      <protection locked="0"/>
    </xf>
    <xf numFmtId="180" fontId="53" fillId="35" borderId="10" xfId="12" applyNumberFormat="1" applyFont="1" applyFill="1" applyBorder="1" applyAlignment="1" applyProtection="1">
      <alignment horizontal="right" vertical="center"/>
      <protection locked="0"/>
    </xf>
    <xf numFmtId="178" fontId="8" fillId="0" borderId="0" xfId="67" applyFont="1" applyFill="1" applyAlignment="1" applyProtection="1">
      <alignment horizontal="right" vertical="top"/>
    </xf>
    <xf numFmtId="0" fontId="53" fillId="35" borderId="0" xfId="12" applyFont="1" applyFill="1" applyBorder="1" applyAlignment="1" applyProtection="1">
      <alignment horizontal="distributed" vertical="center" justifyLastLine="1"/>
    </xf>
    <xf numFmtId="180" fontId="5" fillId="0" borderId="0" xfId="7" applyFont="1" applyFill="1" applyProtection="1">
      <alignment horizontal="right" vertical="center"/>
      <protection locked="0"/>
    </xf>
    <xf numFmtId="0" fontId="32" fillId="0" borderId="0" xfId="6" applyFont="1" applyFill="1" applyBorder="1" applyProtection="1">
      <alignment horizontal="distributed" vertical="center" justifyLastLine="1"/>
    </xf>
    <xf numFmtId="180" fontId="5" fillId="0" borderId="10" xfId="7" applyFont="1" applyFill="1" applyBorder="1" applyProtection="1">
      <alignment horizontal="right" vertical="center"/>
      <protection locked="0"/>
    </xf>
    <xf numFmtId="0" fontId="5" fillId="0" borderId="0" xfId="6" applyFont="1" applyFill="1" applyBorder="1" applyAlignment="1" applyProtection="1">
      <alignment horizontal="center" vertical="center" shrinkToFit="1"/>
    </xf>
    <xf numFmtId="0" fontId="32" fillId="0" borderId="0" xfId="6" applyFont="1" applyFill="1" applyBorder="1" applyAlignment="1" applyProtection="1">
      <alignment horizontal="distributed" vertical="center" wrapText="1" justifyLastLine="1"/>
    </xf>
    <xf numFmtId="180" fontId="5" fillId="0" borderId="1" xfId="7" applyFont="1" applyFill="1" applyBorder="1" applyProtection="1">
      <alignment horizontal="right" vertical="center"/>
    </xf>
    <xf numFmtId="0" fontId="5" fillId="0" borderId="1" xfId="6" applyFont="1" applyFill="1" applyBorder="1" applyProtection="1">
      <alignment horizontal="distributed" vertical="center" justifyLastLine="1"/>
    </xf>
    <xf numFmtId="0" fontId="32" fillId="0" borderId="1" xfId="6" applyFont="1" applyFill="1" applyBorder="1" applyAlignment="1" applyProtection="1">
      <alignment horizontal="distributed" vertical="center" wrapText="1" justifyLastLine="1"/>
    </xf>
    <xf numFmtId="180" fontId="5" fillId="0" borderId="35" xfId="7" applyFont="1" applyFill="1" applyBorder="1" applyProtection="1">
      <alignment horizontal="right" vertical="center"/>
    </xf>
    <xf numFmtId="0" fontId="5" fillId="0" borderId="10" xfId="6" applyFont="1" applyFill="1" applyBorder="1" applyAlignment="1" applyProtection="1">
      <alignment horizontal="distributed" vertical="center" justifyLastLine="1"/>
    </xf>
    <xf numFmtId="0" fontId="5" fillId="0" borderId="0" xfId="6" applyFont="1" applyFill="1" applyBorder="1" applyAlignment="1" applyProtection="1">
      <alignment horizontal="distributed" vertical="center" justifyLastLine="1"/>
    </xf>
    <xf numFmtId="0" fontId="33" fillId="0" borderId="12" xfId="6" applyFont="1" applyFill="1" applyBorder="1" applyProtection="1">
      <alignment horizontal="distributed" vertical="center" justifyLastLine="1"/>
    </xf>
    <xf numFmtId="0" fontId="33" fillId="0" borderId="15" xfId="6" applyFont="1" applyFill="1" applyBorder="1" applyProtection="1">
      <alignment horizontal="distributed" vertical="center" justifyLastLine="1"/>
    </xf>
    <xf numFmtId="0" fontId="33" fillId="0" borderId="14" xfId="6" applyFont="1" applyFill="1" applyBorder="1" applyProtection="1">
      <alignment horizontal="distributed" vertical="center" justifyLastLine="1"/>
    </xf>
    <xf numFmtId="0" fontId="33" fillId="0" borderId="16" xfId="6" applyFont="1" applyFill="1" applyBorder="1" applyProtection="1">
      <alignment horizontal="distributed" vertical="center" justifyLastLine="1"/>
    </xf>
    <xf numFmtId="180" fontId="5" fillId="0" borderId="4" xfId="7" applyFont="1" applyFill="1" applyBorder="1" applyAlignment="1" applyProtection="1">
      <alignment horizontal="right" vertical="center"/>
    </xf>
    <xf numFmtId="49" fontId="31" fillId="0" borderId="2" xfId="13" applyFont="1" applyFill="1" applyBorder="1" applyAlignment="1" applyProtection="1">
      <alignment horizontal="left" vertical="center" wrapText="1"/>
    </xf>
    <xf numFmtId="49" fontId="31" fillId="0" borderId="0" xfId="13" applyFont="1" applyFill="1" applyAlignment="1" applyProtection="1">
      <alignment horizontal="left" vertical="center" wrapText="1"/>
    </xf>
    <xf numFmtId="0" fontId="5" fillId="0" borderId="10" xfId="6" applyFont="1" applyFill="1" applyBorder="1" applyProtection="1">
      <alignment horizontal="distributed" vertical="center" justifyLastLine="1"/>
    </xf>
    <xf numFmtId="0" fontId="33" fillId="0" borderId="6" xfId="6" applyFont="1" applyFill="1" applyBorder="1" applyProtection="1">
      <alignment horizontal="distributed" vertical="center" justifyLastLine="1"/>
    </xf>
    <xf numFmtId="0" fontId="33" fillId="0" borderId="7" xfId="6" applyFont="1" applyFill="1" applyBorder="1" applyProtection="1">
      <alignment horizontal="distributed" vertical="center" justifyLastLine="1"/>
    </xf>
    <xf numFmtId="0" fontId="33" fillId="0" borderId="8" xfId="6" applyFont="1" applyFill="1" applyBorder="1" applyProtection="1">
      <alignment horizontal="distributed" vertical="center" justifyLastLine="1"/>
    </xf>
    <xf numFmtId="0" fontId="5" fillId="0" borderId="14" xfId="6" applyFont="1" applyFill="1" applyBorder="1" applyAlignment="1" applyProtection="1">
      <alignment horizontal="center" vertical="center" justifyLastLine="1"/>
    </xf>
    <xf numFmtId="0" fontId="5" fillId="0" borderId="6" xfId="6" applyFont="1" applyFill="1" applyBorder="1" applyAlignment="1" applyProtection="1">
      <alignment horizontal="center" vertical="center" justifyLastLine="1"/>
    </xf>
    <xf numFmtId="0" fontId="5" fillId="0" borderId="7" xfId="6" applyFont="1" applyFill="1" applyBorder="1" applyAlignment="1" applyProtection="1">
      <alignment horizontal="center" vertical="center" justifyLastLine="1"/>
    </xf>
    <xf numFmtId="180" fontId="5" fillId="0" borderId="0" xfId="7" applyFont="1" applyFill="1" applyBorder="1" applyAlignment="1" applyProtection="1">
      <alignment horizontal="center" vertical="center"/>
    </xf>
    <xf numFmtId="0" fontId="5" fillId="0" borderId="23" xfId="6" applyFont="1" applyFill="1" applyBorder="1" applyAlignment="1" applyProtection="1">
      <alignment horizontal="distributed" vertical="center" justifyLastLine="1"/>
    </xf>
    <xf numFmtId="0" fontId="5" fillId="0" borderId="9" xfId="6" applyFont="1" applyFill="1" applyBorder="1" applyAlignment="1" applyProtection="1">
      <alignment horizontal="distributed" vertical="center" justifyLastLine="1"/>
    </xf>
    <xf numFmtId="0" fontId="5" fillId="0" borderId="3" xfId="6" applyFont="1" applyFill="1" applyBorder="1" applyAlignment="1" applyProtection="1">
      <alignment horizontal="distributed" vertical="center" justifyLastLine="1"/>
    </xf>
    <xf numFmtId="0" fontId="5" fillId="0" borderId="1" xfId="2" applyFont="1" applyFill="1" applyBorder="1" applyProtection="1">
      <alignment vertical="center"/>
    </xf>
    <xf numFmtId="0" fontId="5" fillId="0" borderId="22" xfId="6" applyFont="1" applyFill="1" applyBorder="1" applyProtection="1">
      <alignment horizontal="distributed" vertical="center" justifyLastLine="1"/>
    </xf>
    <xf numFmtId="0" fontId="5" fillId="0" borderId="36" xfId="6" applyFont="1" applyFill="1" applyBorder="1" applyAlignment="1" applyProtection="1">
      <alignment horizontal="distributed" vertical="center" wrapText="1" justifyLastLine="1"/>
    </xf>
    <xf numFmtId="0" fontId="5" fillId="0" borderId="37" xfId="6" applyFont="1" applyFill="1" applyBorder="1" applyAlignment="1" applyProtection="1">
      <alignment horizontal="distributed" vertical="center" wrapText="1" justifyLastLine="1"/>
    </xf>
    <xf numFmtId="0" fontId="5" fillId="0" borderId="38" xfId="6" applyFont="1" applyFill="1" applyBorder="1" applyAlignment="1" applyProtection="1">
      <alignment horizontal="distributed" vertical="center" wrapText="1" justifyLastLine="1"/>
    </xf>
    <xf numFmtId="0" fontId="33" fillId="0" borderId="39" xfId="6" applyFont="1" applyFill="1" applyBorder="1" applyProtection="1">
      <alignment horizontal="distributed" vertical="center" justifyLastLine="1"/>
    </xf>
    <xf numFmtId="0" fontId="33" fillId="0" borderId="40" xfId="6" applyFont="1" applyFill="1" applyBorder="1" applyProtection="1">
      <alignment horizontal="distributed" vertical="center" justifyLastLine="1"/>
    </xf>
    <xf numFmtId="0" fontId="33" fillId="0" borderId="41" xfId="6" applyFont="1" applyFill="1" applyBorder="1" applyProtection="1">
      <alignment horizontal="distributed" vertical="center" justifyLastLine="1"/>
    </xf>
    <xf numFmtId="0" fontId="33" fillId="0" borderId="17" xfId="6" applyFont="1" applyFill="1" applyBorder="1" applyProtection="1">
      <alignment horizontal="distributed" vertical="center" justifyLastLine="1"/>
    </xf>
    <xf numFmtId="0" fontId="33" fillId="0" borderId="18" xfId="6" applyFont="1" applyFill="1" applyBorder="1" applyProtection="1">
      <alignment horizontal="distributed" vertical="center" justifyLastLine="1"/>
    </xf>
    <xf numFmtId="0" fontId="33" fillId="0" borderId="19" xfId="6" applyFont="1" applyFill="1" applyBorder="1" applyProtection="1">
      <alignment horizontal="distributed" vertical="center" justifyLastLine="1"/>
    </xf>
    <xf numFmtId="0" fontId="31" fillId="0" borderId="0" xfId="2" applyFont="1" applyFill="1" applyBorder="1" applyAlignment="1" applyProtection="1">
      <alignment horizontal="center" vertical="center"/>
    </xf>
    <xf numFmtId="0" fontId="32" fillId="0" borderId="17" xfId="6" applyFont="1" applyFill="1" applyBorder="1" applyAlignment="1" applyProtection="1">
      <alignment horizontal="distributed" vertical="center" wrapText="1" justifyLastLine="1"/>
    </xf>
    <xf numFmtId="0" fontId="32" fillId="0" borderId="17" xfId="6" applyFont="1" applyFill="1" applyBorder="1" applyProtection="1">
      <alignment horizontal="distributed" vertical="center" justifyLastLine="1"/>
    </xf>
    <xf numFmtId="0" fontId="5" fillId="0" borderId="0" xfId="2" applyFont="1" applyFill="1" applyBorder="1" applyProtection="1">
      <alignment vertical="center"/>
    </xf>
    <xf numFmtId="0" fontId="31" fillId="0" borderId="2" xfId="2" applyFont="1" applyFill="1" applyBorder="1" applyAlignment="1" applyProtection="1">
      <alignment horizontal="right" vertical="center"/>
    </xf>
    <xf numFmtId="0" fontId="5" fillId="0" borderId="4" xfId="6" applyFont="1" applyFill="1" applyBorder="1" applyAlignment="1" applyProtection="1">
      <alignment horizontal="distributed" vertical="center" justifyLastLine="1"/>
    </xf>
    <xf numFmtId="0" fontId="32" fillId="0" borderId="0" xfId="6" applyFont="1" applyFill="1" applyBorder="1" applyAlignment="1" applyProtection="1">
      <alignment horizontal="center" vertical="center" justifyLastLine="1"/>
    </xf>
    <xf numFmtId="0" fontId="32" fillId="0" borderId="4" xfId="6" applyFont="1" applyFill="1" applyBorder="1" applyAlignment="1" applyProtection="1">
      <alignment horizontal="center" vertical="center" justifyLastLine="1"/>
    </xf>
    <xf numFmtId="0" fontId="32" fillId="0" borderId="4" xfId="6" applyFont="1" applyFill="1" applyBorder="1" applyProtection="1">
      <alignment horizontal="distributed" vertical="center" justifyLastLine="1"/>
    </xf>
    <xf numFmtId="0" fontId="32" fillId="0" borderId="6" xfId="6" applyFont="1" applyFill="1" applyBorder="1" applyAlignment="1" applyProtection="1">
      <alignment horizontal="distributed" vertical="center" justifyLastLine="1"/>
    </xf>
    <xf numFmtId="0" fontId="32" fillId="0" borderId="7" xfId="6" applyFont="1" applyFill="1" applyBorder="1" applyAlignment="1" applyProtection="1">
      <alignment horizontal="distributed" vertical="center" justifyLastLine="1"/>
    </xf>
    <xf numFmtId="0" fontId="32" fillId="0" borderId="8" xfId="6" applyFont="1" applyFill="1" applyBorder="1" applyAlignment="1" applyProtection="1">
      <alignment horizontal="distributed" vertical="center" justifyLastLine="1"/>
    </xf>
    <xf numFmtId="180" fontId="5" fillId="0" borderId="10" xfId="7" applyFont="1" applyFill="1" applyBorder="1" applyAlignment="1" applyProtection="1">
      <alignment vertical="center"/>
    </xf>
    <xf numFmtId="180" fontId="5" fillId="0" borderId="0" xfId="7" applyFont="1" applyFill="1" applyBorder="1" applyAlignment="1" applyProtection="1">
      <alignment vertical="center"/>
    </xf>
    <xf numFmtId="180" fontId="5" fillId="0" borderId="0" xfId="7" applyFont="1" applyFill="1" applyAlignment="1" applyProtection="1">
      <alignment vertical="center"/>
    </xf>
    <xf numFmtId="0" fontId="5" fillId="0" borderId="10" xfId="2" applyFont="1" applyFill="1" applyBorder="1" applyAlignment="1" applyProtection="1">
      <alignment horizontal="distributed" vertical="center" justifyLastLine="1"/>
    </xf>
    <xf numFmtId="0" fontId="5" fillId="0" borderId="0" xfId="2" applyFont="1" applyFill="1" applyBorder="1" applyAlignment="1" applyProtection="1">
      <alignment horizontal="distributed" vertical="center" justifyLastLine="1"/>
    </xf>
    <xf numFmtId="180" fontId="53" fillId="0" borderId="10" xfId="11" applyNumberFormat="1" applyFont="1" applyFill="1" applyBorder="1" applyAlignment="1" applyProtection="1">
      <alignment vertical="center"/>
      <protection locked="0"/>
    </xf>
    <xf numFmtId="180" fontId="53" fillId="0" borderId="0" xfId="11" applyNumberFormat="1" applyFont="1" applyFill="1" applyBorder="1" applyAlignment="1" applyProtection="1">
      <alignment vertical="center"/>
      <protection locked="0"/>
    </xf>
    <xf numFmtId="180" fontId="53" fillId="0" borderId="0" xfId="11" applyNumberFormat="1" applyFont="1" applyFill="1" applyAlignment="1" applyProtection="1">
      <alignment vertical="center"/>
      <protection locked="0"/>
    </xf>
    <xf numFmtId="0" fontId="32" fillId="0" borderId="10" xfId="6" applyFont="1" applyFill="1" applyBorder="1" applyAlignment="1" applyProtection="1">
      <alignment horizontal="distributed" vertical="center" justifyLastLine="1"/>
    </xf>
    <xf numFmtId="0" fontId="32" fillId="0" borderId="0" xfId="6" applyFont="1" applyFill="1" applyBorder="1" applyAlignment="1" applyProtection="1">
      <alignment horizontal="distributed" vertical="center" justifyLastLine="1"/>
    </xf>
    <xf numFmtId="0" fontId="32" fillId="0" borderId="4" xfId="6" applyFont="1" applyFill="1" applyBorder="1" applyAlignment="1" applyProtection="1">
      <alignment horizontal="distributed" vertical="center" justifyLastLine="1"/>
    </xf>
    <xf numFmtId="0" fontId="32" fillId="0" borderId="6" xfId="2" applyFont="1" applyFill="1" applyBorder="1" applyAlignment="1" applyProtection="1">
      <alignment horizontal="distributed" vertical="center" justifyLastLine="1"/>
    </xf>
    <xf numFmtId="0" fontId="32" fillId="0" borderId="7" xfId="2" applyFont="1" applyFill="1" applyBorder="1" applyAlignment="1" applyProtection="1">
      <alignment horizontal="distributed" vertical="center" justifyLastLine="1"/>
    </xf>
    <xf numFmtId="0" fontId="32" fillId="0" borderId="8" xfId="2" applyFont="1" applyFill="1" applyBorder="1" applyAlignment="1" applyProtection="1">
      <alignment horizontal="distributed" vertical="center" justifyLastLine="1"/>
    </xf>
    <xf numFmtId="0" fontId="59" fillId="0" borderId="10" xfId="6" applyFont="1" applyFill="1" applyBorder="1" applyAlignment="1" applyProtection="1">
      <alignment horizontal="distributed" vertical="center" justifyLastLine="1"/>
    </xf>
    <xf numFmtId="0" fontId="59" fillId="0" borderId="0" xfId="6" applyFont="1" applyFill="1" applyBorder="1" applyAlignment="1" applyProtection="1">
      <alignment horizontal="distributed" vertical="center" justifyLastLine="1"/>
    </xf>
    <xf numFmtId="0" fontId="59" fillId="0" borderId="23" xfId="6" applyFont="1" applyFill="1" applyBorder="1" applyAlignment="1" applyProtection="1">
      <alignment horizontal="distributed" vertical="center" justifyLastLine="1"/>
    </xf>
    <xf numFmtId="0" fontId="59" fillId="0" borderId="9" xfId="6" applyFont="1" applyFill="1" applyBorder="1" applyAlignment="1" applyProtection="1">
      <alignment horizontal="distributed" vertical="center" justifyLastLine="1"/>
    </xf>
    <xf numFmtId="0" fontId="59" fillId="0" borderId="3" xfId="6" applyFont="1" applyFill="1" applyBorder="1" applyAlignment="1" applyProtection="1">
      <alignment horizontal="distributed" vertical="center" justifyLastLine="1"/>
    </xf>
    <xf numFmtId="0" fontId="32" fillId="0" borderId="9" xfId="6" applyFont="1" applyFill="1" applyBorder="1" applyAlignment="1" applyProtection="1">
      <alignment horizontal="distributed" vertical="center" justifyLastLine="1"/>
    </xf>
    <xf numFmtId="0" fontId="5" fillId="0" borderId="24" xfId="6" applyFont="1" applyFill="1" applyBorder="1" applyAlignment="1" applyProtection="1">
      <alignment horizontal="distributed" vertical="center" justifyLastLine="1"/>
    </xf>
    <xf numFmtId="0" fontId="32" fillId="0" borderId="23" xfId="6" applyFont="1" applyFill="1" applyBorder="1" applyProtection="1">
      <alignment horizontal="distributed" vertical="center" justifyLastLine="1"/>
    </xf>
    <xf numFmtId="0" fontId="32" fillId="0" borderId="9" xfId="6" applyFont="1" applyFill="1" applyBorder="1" applyProtection="1">
      <alignment horizontal="distributed" vertical="center" justifyLastLine="1"/>
    </xf>
    <xf numFmtId="0" fontId="59" fillId="0" borderId="23" xfId="6" applyFont="1" applyFill="1" applyBorder="1" applyProtection="1">
      <alignment horizontal="distributed" vertical="center" justifyLastLine="1"/>
    </xf>
    <xf numFmtId="0" fontId="59" fillId="0" borderId="9" xfId="6" applyFont="1" applyFill="1" applyBorder="1" applyProtection="1">
      <alignment horizontal="distributed" vertical="center" justifyLastLine="1"/>
    </xf>
    <xf numFmtId="0" fontId="5" fillId="0" borderId="10" xfId="2" applyFont="1" applyFill="1" applyBorder="1" applyProtection="1">
      <alignment vertical="center"/>
    </xf>
    <xf numFmtId="0" fontId="32" fillId="0" borderId="7" xfId="6" applyFont="1" applyFill="1" applyBorder="1" applyProtection="1">
      <alignment horizontal="distributed" vertical="center" justifyLastLine="1"/>
    </xf>
    <xf numFmtId="0" fontId="32" fillId="0" borderId="10" xfId="6" applyFont="1" applyFill="1" applyBorder="1" applyProtection="1">
      <alignment horizontal="distributed" vertical="center" justifyLastLine="1"/>
    </xf>
    <xf numFmtId="0" fontId="59" fillId="0" borderId="10" xfId="6" applyFont="1" applyFill="1" applyBorder="1" applyProtection="1">
      <alignment horizontal="distributed" vertical="center" justifyLastLine="1"/>
    </xf>
    <xf numFmtId="0" fontId="59" fillId="0" borderId="0" xfId="6" applyFont="1" applyFill="1" applyBorder="1" applyProtection="1">
      <alignment horizontal="distributed" vertical="center" justifyLastLine="1"/>
    </xf>
    <xf numFmtId="0" fontId="5" fillId="0" borderId="16" xfId="6" applyFont="1" applyFill="1" applyBorder="1" applyAlignment="1" applyProtection="1">
      <alignment horizontal="distributed" vertical="center" wrapText="1" justifyLastLine="1"/>
    </xf>
    <xf numFmtId="0" fontId="5" fillId="0" borderId="25" xfId="6" applyFont="1" applyFill="1" applyBorder="1" applyAlignment="1" applyProtection="1">
      <alignment horizontal="distributed" vertical="center" wrapText="1" justifyLastLine="1"/>
    </xf>
    <xf numFmtId="0" fontId="5" fillId="0" borderId="13" xfId="6" applyFont="1" applyFill="1" applyBorder="1" applyAlignment="1" applyProtection="1">
      <alignment horizontal="distributed" vertical="center" wrapText="1" justifyLastLine="1"/>
    </xf>
    <xf numFmtId="0" fontId="5" fillId="0" borderId="23" xfId="6" applyFont="1" applyFill="1" applyBorder="1" applyProtection="1">
      <alignment horizontal="distributed" vertical="center" justifyLastLine="1"/>
    </xf>
    <xf numFmtId="0" fontId="5" fillId="0" borderId="9" xfId="6" applyFont="1" applyFill="1" applyBorder="1" applyProtection="1">
      <alignment horizontal="distributed" vertical="center" justifyLastLine="1"/>
    </xf>
    <xf numFmtId="0" fontId="5" fillId="0" borderId="3" xfId="6" applyFont="1" applyFill="1" applyBorder="1" applyProtection="1">
      <alignment horizontal="distributed" vertical="center" justifyLastLine="1"/>
    </xf>
    <xf numFmtId="49" fontId="31" fillId="0" borderId="0" xfId="13" applyFont="1" applyFill="1" applyAlignment="1" applyProtection="1">
      <alignment horizontal="center" vertical="center"/>
    </xf>
    <xf numFmtId="0" fontId="5" fillId="0" borderId="9" xfId="6" applyFont="1" applyFill="1" applyBorder="1" applyAlignment="1" applyProtection="1">
      <alignment horizontal="distributed" vertical="center" wrapText="1" justifyLastLine="1"/>
    </xf>
    <xf numFmtId="0" fontId="5" fillId="0" borderId="3" xfId="6" applyFont="1" applyFill="1" applyBorder="1" applyAlignment="1" applyProtection="1">
      <alignment horizontal="distributed" vertical="center" wrapText="1" justifyLastLine="1"/>
    </xf>
    <xf numFmtId="0" fontId="33" fillId="0" borderId="7" xfId="6" applyFont="1" applyFill="1" applyBorder="1" applyAlignment="1" applyProtection="1">
      <alignment horizontal="distributed" vertical="center" wrapText="1" justifyLastLine="1"/>
    </xf>
    <xf numFmtId="0" fontId="33" fillId="0" borderId="8" xfId="6" applyFont="1" applyFill="1" applyBorder="1" applyAlignment="1" applyProtection="1">
      <alignment horizontal="distributed" vertical="center" wrapText="1" justifyLastLine="1"/>
    </xf>
    <xf numFmtId="0" fontId="5" fillId="0" borderId="23" xfId="6" applyFont="1" applyFill="1" applyBorder="1" applyAlignment="1" applyProtection="1">
      <alignment horizontal="distributed" vertical="center" wrapText="1" justifyLastLine="1"/>
    </xf>
    <xf numFmtId="0" fontId="33" fillId="0" borderId="6" xfId="6" applyFont="1" applyFill="1" applyBorder="1" applyAlignment="1" applyProtection="1">
      <alignment horizontal="distributed" vertical="center" wrapText="1" justifyLastLine="1"/>
    </xf>
    <xf numFmtId="0" fontId="33" fillId="0" borderId="7" xfId="6" applyFont="1" applyFill="1" applyBorder="1" applyAlignment="1" applyProtection="1">
      <alignment horizontal="distributed" vertical="center" wrapText="1"/>
    </xf>
    <xf numFmtId="0" fontId="33" fillId="0" borderId="8" xfId="6" applyFont="1" applyFill="1" applyBorder="1" applyAlignment="1" applyProtection="1">
      <alignment horizontal="distributed" vertical="center" wrapText="1"/>
    </xf>
    <xf numFmtId="0" fontId="33" fillId="0" borderId="6" xfId="6" applyFont="1" applyFill="1" applyBorder="1" applyAlignment="1" applyProtection="1">
      <alignment horizontal="distributed" vertical="center" wrapText="1"/>
    </xf>
    <xf numFmtId="180" fontId="5" fillId="0" borderId="0" xfId="2" applyNumberFormat="1" applyFont="1" applyFill="1" applyAlignment="1" applyProtection="1">
      <alignment horizontal="right" vertical="center"/>
    </xf>
    <xf numFmtId="0" fontId="33" fillId="0" borderId="7" xfId="6" applyFont="1" applyFill="1" applyBorder="1" applyAlignment="1" applyProtection="1">
      <alignment horizontal="distributed" vertical="center" justifyLastLine="1"/>
    </xf>
    <xf numFmtId="0" fontId="5" fillId="0" borderId="23" xfId="6" applyFont="1" applyFill="1" applyBorder="1" applyAlignment="1" applyProtection="1">
      <alignment horizontal="center" vertical="center" justifyLastLine="1"/>
    </xf>
    <xf numFmtId="0" fontId="5" fillId="0" borderId="9" xfId="6" applyFont="1" applyFill="1" applyBorder="1" applyAlignment="1" applyProtection="1">
      <alignment horizontal="center" vertical="center" justifyLastLine="1"/>
    </xf>
    <xf numFmtId="0" fontId="5" fillId="0" borderId="3" xfId="6" applyFont="1" applyFill="1" applyBorder="1" applyAlignment="1" applyProtection="1">
      <alignment horizontal="center" vertical="center" justifyLastLine="1"/>
    </xf>
    <xf numFmtId="0" fontId="5" fillId="0" borderId="8" xfId="6" applyFont="1" applyFill="1" applyBorder="1" applyAlignment="1" applyProtection="1">
      <alignment horizontal="center" vertical="center" justifyLastLine="1"/>
    </xf>
    <xf numFmtId="0" fontId="5" fillId="0" borderId="15" xfId="6" applyFont="1" applyFill="1" applyBorder="1" applyAlignment="1" applyProtection="1">
      <alignment horizontal="distributed" vertical="center" wrapText="1" justifyLastLine="1"/>
    </xf>
    <xf numFmtId="0" fontId="5" fillId="0" borderId="21" xfId="6" applyFont="1" applyFill="1" applyBorder="1" applyAlignment="1" applyProtection="1">
      <alignment horizontal="distributed" vertical="center" wrapText="1" justifyLastLine="1"/>
    </xf>
    <xf numFmtId="0" fontId="33" fillId="0" borderId="6" xfId="6" applyFont="1" applyFill="1" applyBorder="1" applyAlignment="1" applyProtection="1">
      <alignment horizontal="distributed" vertical="center" justifyLastLine="1"/>
    </xf>
    <xf numFmtId="0" fontId="33" fillId="0" borderId="8" xfId="6" applyFont="1" applyFill="1" applyBorder="1" applyAlignment="1" applyProtection="1">
      <alignment horizontal="distributed" vertical="center" justifyLastLine="1"/>
    </xf>
    <xf numFmtId="177" fontId="8" fillId="0" borderId="0" xfId="4" applyFont="1" applyFill="1" applyAlignment="1" applyProtection="1">
      <alignment horizontal="right" vertical="top"/>
    </xf>
    <xf numFmtId="0" fontId="56" fillId="0" borderId="0" xfId="0" applyFont="1" applyFill="1" applyAlignment="1">
      <alignment horizontal="right" vertical="center"/>
    </xf>
    <xf numFmtId="187" fontId="5" fillId="0" borderId="0" xfId="59" applyFont="1" applyFill="1" applyAlignment="1" applyProtection="1">
      <alignment horizontal="right" vertical="center"/>
    </xf>
    <xf numFmtId="187" fontId="53" fillId="0" borderId="0" xfId="59" applyFont="1" applyFill="1" applyAlignment="1" applyProtection="1">
      <alignment horizontal="right" vertical="center"/>
    </xf>
    <xf numFmtId="180" fontId="53" fillId="0" borderId="10" xfId="7" applyFont="1" applyFill="1" applyBorder="1" applyAlignment="1" applyProtection="1">
      <alignment horizontal="right" vertical="center"/>
    </xf>
    <xf numFmtId="180" fontId="53" fillId="0" borderId="0" xfId="7" applyFont="1" applyFill="1" applyBorder="1" applyAlignment="1" applyProtection="1">
      <alignment horizontal="right" vertical="center"/>
    </xf>
    <xf numFmtId="0" fontId="5" fillId="0" borderId="0" xfId="0" applyFont="1" applyFill="1" applyAlignment="1">
      <alignment horizontal="right" vertical="center"/>
    </xf>
    <xf numFmtId="0" fontId="5" fillId="0" borderId="16"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6" fillId="0" borderId="21" xfId="0" applyFont="1" applyFill="1" applyBorder="1" applyAlignment="1">
      <alignment horizontal="distributed" vertical="center" justifyLastLine="1"/>
    </xf>
    <xf numFmtId="0" fontId="56" fillId="0" borderId="11"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8"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180" fontId="53" fillId="0" borderId="0" xfId="7" applyFont="1" applyFill="1" applyAlignment="1" applyProtection="1">
      <alignment horizontal="right" vertical="center"/>
    </xf>
    <xf numFmtId="0" fontId="65" fillId="0" borderId="0" xfId="0" applyFont="1" applyFill="1" applyAlignment="1">
      <alignment horizontal="right" vertical="center"/>
    </xf>
    <xf numFmtId="0" fontId="56" fillId="0" borderId="2" xfId="0" applyFont="1" applyFill="1" applyBorder="1" applyAlignment="1">
      <alignment horizontal="distributed" vertical="center" justifyLastLine="1"/>
    </xf>
    <xf numFmtId="0" fontId="32" fillId="0" borderId="3" xfId="6" applyFont="1" applyFill="1" applyBorder="1" applyProtection="1">
      <alignment horizontal="distributed" vertical="center" justifyLastLine="1"/>
    </xf>
    <xf numFmtId="0" fontId="32" fillId="0" borderId="8" xfId="6" applyFont="1" applyFill="1" applyBorder="1" applyProtection="1">
      <alignment horizontal="distributed" vertical="center" justifyLastLine="1"/>
    </xf>
    <xf numFmtId="0" fontId="32" fillId="0" borderId="10" xfId="6" applyFont="1" applyFill="1" applyBorder="1" applyAlignment="1" applyProtection="1">
      <alignment horizontal="distributed" vertical="center" wrapText="1" justifyLastLine="1"/>
    </xf>
    <xf numFmtId="0" fontId="32" fillId="0" borderId="4" xfId="6" applyFont="1" applyFill="1" applyBorder="1" applyAlignment="1" applyProtection="1">
      <alignment horizontal="distributed" vertical="center" wrapText="1" justifyLastLine="1"/>
    </xf>
    <xf numFmtId="0" fontId="32" fillId="0" borderId="6" xfId="6" applyFont="1" applyFill="1" applyBorder="1" applyAlignment="1" applyProtection="1">
      <alignment horizontal="distributed" vertical="center" wrapText="1" justifyLastLine="1"/>
    </xf>
    <xf numFmtId="0" fontId="32" fillId="0" borderId="7" xfId="6" applyFont="1" applyFill="1" applyBorder="1" applyAlignment="1" applyProtection="1">
      <alignment horizontal="distributed" vertical="center" wrapText="1" justifyLastLine="1"/>
    </xf>
    <xf numFmtId="0" fontId="32" fillId="0" borderId="8" xfId="6" applyFont="1" applyFill="1" applyBorder="1" applyAlignment="1" applyProtection="1">
      <alignment horizontal="distributed" vertical="center" wrapText="1" justifyLastLine="1"/>
    </xf>
    <xf numFmtId="0" fontId="32" fillId="0" borderId="23" xfId="6" applyFont="1" applyFill="1" applyBorder="1" applyAlignment="1" applyProtection="1">
      <alignment horizontal="distributed" vertical="center" wrapText="1" justifyLastLine="1"/>
    </xf>
    <xf numFmtId="0" fontId="56" fillId="0" borderId="9" xfId="0" applyFont="1" applyFill="1" applyBorder="1" applyAlignment="1">
      <alignment horizontal="distributed" vertical="center" justifyLastLine="1"/>
    </xf>
    <xf numFmtId="0" fontId="56" fillId="0" borderId="3" xfId="0" applyFont="1" applyFill="1" applyBorder="1" applyAlignment="1">
      <alignment horizontal="distributed" vertical="center" justifyLastLine="1"/>
    </xf>
    <xf numFmtId="0" fontId="56" fillId="0" borderId="6" xfId="0" applyFont="1" applyFill="1" applyBorder="1" applyAlignment="1">
      <alignment horizontal="distributed" vertical="center" justifyLastLine="1"/>
    </xf>
    <xf numFmtId="0" fontId="56" fillId="0" borderId="7" xfId="0" applyFont="1" applyFill="1" applyBorder="1" applyAlignment="1">
      <alignment horizontal="distributed" vertical="center" justifyLastLine="1"/>
    </xf>
    <xf numFmtId="0" fontId="56" fillId="0" borderId="8" xfId="0" applyFont="1" applyFill="1" applyBorder="1" applyAlignment="1">
      <alignment horizontal="distributed" vertical="center" justifyLastLine="1"/>
    </xf>
    <xf numFmtId="187" fontId="5" fillId="0" borderId="0" xfId="59" applyFont="1" applyFill="1" applyProtection="1">
      <alignment horizontal="right" vertical="center"/>
    </xf>
    <xf numFmtId="183" fontId="5" fillId="0" borderId="0" xfId="59" applyNumberFormat="1" applyFont="1" applyFill="1" applyProtection="1">
      <alignment horizontal="right" vertical="center"/>
    </xf>
    <xf numFmtId="183" fontId="53" fillId="0" borderId="0" xfId="11" applyNumberFormat="1" applyFont="1" applyFill="1" applyAlignment="1" applyProtection="1">
      <alignment horizontal="right" vertical="center"/>
      <protection locked="0"/>
    </xf>
    <xf numFmtId="0" fontId="66" fillId="0" borderId="9" xfId="0" applyFont="1" applyFill="1" applyBorder="1" applyAlignment="1">
      <alignment horizontal="distributed" vertical="center" wrapText="1" justifyLastLine="1"/>
    </xf>
    <xf numFmtId="0" fontId="66" fillId="0" borderId="3" xfId="0" applyFont="1" applyFill="1" applyBorder="1" applyAlignment="1">
      <alignment horizontal="distributed" vertical="center" wrapText="1" justifyLastLine="1"/>
    </xf>
    <xf numFmtId="0" fontId="66" fillId="0" borderId="6" xfId="0" applyFont="1" applyFill="1" applyBorder="1" applyAlignment="1">
      <alignment horizontal="distributed" vertical="center" wrapText="1" justifyLastLine="1"/>
    </xf>
    <xf numFmtId="0" fontId="66" fillId="0" borderId="7" xfId="0" applyFont="1" applyFill="1" applyBorder="1" applyAlignment="1">
      <alignment horizontal="distributed" vertical="center" wrapText="1" justifyLastLine="1"/>
    </xf>
    <xf numFmtId="0" fontId="66" fillId="0" borderId="8" xfId="0" applyFont="1" applyFill="1" applyBorder="1" applyAlignment="1">
      <alignment horizontal="distributed" vertical="center" wrapText="1" justifyLastLine="1"/>
    </xf>
    <xf numFmtId="0" fontId="5" fillId="0" borderId="18" xfId="6" applyFont="1" applyFill="1" applyBorder="1" applyAlignment="1" applyProtection="1">
      <alignment horizontal="center" vertical="center"/>
    </xf>
    <xf numFmtId="0" fontId="5" fillId="0" borderId="2" xfId="6" applyFont="1" applyFill="1" applyBorder="1" applyAlignment="1" applyProtection="1">
      <alignment horizontal="center" vertical="center"/>
    </xf>
    <xf numFmtId="0" fontId="56" fillId="0" borderId="2" xfId="0" applyFont="1" applyFill="1" applyBorder="1" applyAlignment="1">
      <alignment horizontal="center" vertical="center"/>
    </xf>
    <xf numFmtId="0" fontId="56" fillId="0" borderId="2" xfId="0" applyFont="1" applyFill="1" applyBorder="1" applyAlignment="1">
      <alignment vertical="center"/>
    </xf>
    <xf numFmtId="0" fontId="56" fillId="0" borderId="6"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7" xfId="0" applyFont="1" applyFill="1" applyBorder="1" applyAlignment="1">
      <alignment vertical="center"/>
    </xf>
    <xf numFmtId="0" fontId="5" fillId="0" borderId="0" xfId="6" applyFont="1" applyFill="1" applyBorder="1" applyAlignment="1" applyProtection="1">
      <alignment horizontal="distributed" vertical="center" wrapText="1" justifyLastLine="1"/>
    </xf>
    <xf numFmtId="0" fontId="5" fillId="0" borderId="16" xfId="0" applyFont="1" applyFill="1" applyBorder="1" applyAlignment="1">
      <alignment horizontal="distributed" vertical="center" wrapText="1" justifyLastLine="1"/>
    </xf>
    <xf numFmtId="0" fontId="5" fillId="0" borderId="25" xfId="0" applyFont="1" applyFill="1" applyBorder="1" applyAlignment="1">
      <alignment horizontal="distributed" vertical="center" wrapText="1" justifyLastLine="1"/>
    </xf>
    <xf numFmtId="0" fontId="5" fillId="0" borderId="13" xfId="0" applyFont="1" applyFill="1" applyBorder="1" applyAlignment="1">
      <alignment horizontal="distributed" vertical="center" wrapText="1" justifyLastLine="1"/>
    </xf>
    <xf numFmtId="0" fontId="53" fillId="0" borderId="4" xfId="6" applyFont="1" applyFill="1" applyBorder="1" applyProtection="1">
      <alignment horizontal="distributed" vertical="center" justifyLastLine="1"/>
    </xf>
    <xf numFmtId="183" fontId="53" fillId="0" borderId="0" xfId="11" applyNumberFormat="1" applyFont="1" applyFill="1" applyBorder="1" applyAlignment="1" applyProtection="1">
      <alignment horizontal="right" vertical="center"/>
      <protection locked="0"/>
    </xf>
    <xf numFmtId="183" fontId="5" fillId="0" borderId="0" xfId="59" applyNumberFormat="1" applyFont="1" applyFill="1" applyAlignment="1" applyProtection="1">
      <alignment horizontal="right" vertical="center"/>
    </xf>
    <xf numFmtId="0" fontId="32" fillId="0" borderId="18" xfId="6" applyFont="1" applyFill="1" applyBorder="1" applyProtection="1">
      <alignment horizontal="distributed" vertical="center" justifyLastLine="1"/>
    </xf>
    <xf numFmtId="0" fontId="32" fillId="0" borderId="2" xfId="6" applyFont="1" applyFill="1" applyBorder="1" applyProtection="1">
      <alignment horizontal="distributed" vertical="center" justifyLastLine="1"/>
    </xf>
    <xf numFmtId="0" fontId="32" fillId="0" borderId="20" xfId="6" applyFont="1" applyFill="1" applyBorder="1" applyProtection="1">
      <alignment horizontal="distributed" vertical="center" justifyLastLine="1"/>
    </xf>
    <xf numFmtId="0" fontId="32" fillId="0" borderId="18" xfId="6" applyFont="1" applyFill="1" applyBorder="1" applyAlignment="1" applyProtection="1">
      <alignment horizontal="distributed" vertical="center" wrapText="1" justifyLastLine="1"/>
    </xf>
    <xf numFmtId="49" fontId="5" fillId="0" borderId="2" xfId="13" applyFont="1" applyFill="1" applyBorder="1" applyAlignment="1" applyProtection="1">
      <alignment horizontal="right" vertical="center"/>
    </xf>
    <xf numFmtId="0" fontId="53" fillId="0" borderId="0" xfId="6" applyFont="1" applyFill="1" applyAlignment="1" applyProtection="1">
      <alignment horizontal="distributed" vertical="center" justifyLastLine="1"/>
    </xf>
    <xf numFmtId="0" fontId="5" fillId="0" borderId="10" xfId="6" applyFont="1" applyFill="1" applyBorder="1" applyAlignment="1" applyProtection="1">
      <alignment horizontal="distributed" vertical="center" wrapText="1" justifyLastLine="1"/>
    </xf>
    <xf numFmtId="0" fontId="5" fillId="0" borderId="4" xfId="6" applyFont="1" applyFill="1" applyBorder="1" applyAlignment="1" applyProtection="1">
      <alignment horizontal="distributed" vertical="center" wrapText="1" justifyLastLine="1"/>
    </xf>
    <xf numFmtId="0" fontId="5" fillId="0" borderId="0" xfId="6" applyFont="1" applyFill="1" applyBorder="1" applyAlignment="1" applyProtection="1">
      <alignment horizontal="center" vertical="center" justifyLastLine="1"/>
    </xf>
    <xf numFmtId="0" fontId="51" fillId="0" borderId="0" xfId="3" applyFont="1" applyFill="1" applyBorder="1" applyProtection="1">
      <alignment horizontal="left" vertical="center"/>
    </xf>
    <xf numFmtId="0" fontId="53" fillId="0" borderId="0" xfId="6" applyFont="1" applyFill="1" applyBorder="1" applyAlignment="1" applyProtection="1">
      <alignment horizontal="center" vertical="center" justifyLastLine="1"/>
    </xf>
    <xf numFmtId="0" fontId="53" fillId="0" borderId="0" xfId="6" applyFont="1" applyFill="1" applyBorder="1" applyProtection="1">
      <alignment horizontal="distributed" vertical="center" justifyLastLine="1"/>
    </xf>
    <xf numFmtId="49" fontId="64" fillId="0" borderId="0" xfId="13" applyFont="1" applyFill="1" applyBorder="1" applyAlignment="1" applyProtection="1">
      <alignment horizontal="right" vertical="center"/>
    </xf>
    <xf numFmtId="49" fontId="31" fillId="0" borderId="0" xfId="13" applyFont="1" applyFill="1" applyBorder="1" applyProtection="1">
      <alignment vertical="center"/>
    </xf>
  </cellXfs>
  <cellStyles count="69">
    <cellStyle name="①統計書基本" xfId="2"/>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4"/>
    <cellStyle name="②奇数ページ 2" xfId="68"/>
    <cellStyle name="③偶数ページ" xfId="10"/>
    <cellStyle name="③偶数ページ 2" xfId="67"/>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3"/>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2"/>
    <cellStyle name="⑨強調" xfId="11"/>
    <cellStyle name="⑩脚注" xfId="1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桁区切り 2" xfId="66"/>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4"/>
    <cellStyle name="標準 2 2" xfId="62"/>
    <cellStyle name="標準 2 3" xfId="65"/>
    <cellStyle name="標準 3" xfId="63"/>
    <cellStyle name="良い" xfId="23" builtinId="26" hidden="1"/>
  </cellStyles>
  <dxfs count="0"/>
  <tableStyles count="0" defaultTableStyle="TableStyleMedium2" defaultPivotStyle="PivotStyleMedium9"/>
  <colors>
    <mruColors>
      <color rgb="FF33CC33"/>
      <color rgb="FF33CC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56</xdr:col>
      <xdr:colOff>47626</xdr:colOff>
      <xdr:row>37</xdr:row>
      <xdr:rowOff>95250</xdr:rowOff>
    </xdr:from>
    <xdr:to>
      <xdr:col>69</xdr:col>
      <xdr:colOff>157388</xdr:colOff>
      <xdr:row>41</xdr:row>
      <xdr:rowOff>137126</xdr:rowOff>
    </xdr:to>
    <xdr:pic>
      <xdr:nvPicPr>
        <xdr:cNvPr id="66" name="図 6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1" y="613410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85724</xdr:colOff>
      <xdr:row>41</xdr:row>
      <xdr:rowOff>161925</xdr:rowOff>
    </xdr:from>
    <xdr:to>
      <xdr:col>62</xdr:col>
      <xdr:colOff>29036</xdr:colOff>
      <xdr:row>45</xdr:row>
      <xdr:rowOff>100410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74725" y="689844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47625</xdr:colOff>
      <xdr:row>8</xdr:row>
      <xdr:rowOff>9525</xdr:rowOff>
    </xdr:from>
    <xdr:to>
      <xdr:col>69</xdr:col>
      <xdr:colOff>215765</xdr:colOff>
      <xdr:row>65</xdr:row>
      <xdr:rowOff>207872</xdr:rowOff>
    </xdr:to>
    <xdr:grpSp>
      <xdr:nvGrpSpPr>
        <xdr:cNvPr id="36" name="グループ化 35"/>
        <xdr:cNvGrpSpPr/>
      </xdr:nvGrpSpPr>
      <xdr:grpSpPr>
        <a:xfrm>
          <a:off x="7029450" y="1076325"/>
          <a:ext cx="3482840" cy="10171022"/>
          <a:chOff x="38100" y="9982200"/>
          <a:chExt cx="3474557" cy="10103105"/>
        </a:xfrm>
      </xdr:grpSpPr>
      <xdr:grpSp>
        <xdr:nvGrpSpPr>
          <xdr:cNvPr id="37" name="グループ化 36">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39" name="図 3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図 50">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8" name="図 3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47626</xdr:colOff>
      <xdr:row>8</xdr:row>
      <xdr:rowOff>9525</xdr:rowOff>
    </xdr:from>
    <xdr:to>
      <xdr:col>62</xdr:col>
      <xdr:colOff>8063</xdr:colOff>
      <xdr:row>65</xdr:row>
      <xdr:rowOff>138138</xdr:rowOff>
    </xdr:to>
    <xdr:grpSp>
      <xdr:nvGrpSpPr>
        <xdr:cNvPr id="52" name="グループ化 51">
          <a:extLst>
            <a:ext uri="{FF2B5EF4-FFF2-40B4-BE49-F238E27FC236}">
              <a16:creationId xmlns:a16="http://schemas.microsoft.com/office/drawing/2014/main" id="{00000000-0008-0000-0000-000015000000}"/>
            </a:ext>
          </a:extLst>
        </xdr:cNvPr>
        <xdr:cNvGrpSpPr/>
      </xdr:nvGrpSpPr>
      <xdr:grpSpPr>
        <a:xfrm>
          <a:off x="7029451" y="1076325"/>
          <a:ext cx="712912" cy="10101288"/>
          <a:chOff x="6492678" y="1288585"/>
          <a:chExt cx="705759" cy="9448727"/>
        </a:xfrm>
      </xdr:grpSpPr>
      <xdr:sp macro="" textlink="">
        <xdr:nvSpPr>
          <xdr:cNvPr id="53" name="片側の 2 つの角を切り取った四角形 52">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4" name="片側の 2 つの角を切り取った四角形 53">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9" name="片側の 2 つの角を切り取った四角形 58">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chemeClr val="bg1"/>
                </a:solidFill>
                <a:effectLst/>
                <a:latin typeface="HG丸ｺﾞｼｯｸM-PRO" pitchFamily="50" charset="-128"/>
                <a:ea typeface="HG丸ｺﾞｼｯｸM-PRO" pitchFamily="50" charset="-128"/>
                <a:cs typeface="+mn-cs"/>
              </a:rPr>
              <a:t>区施設利用状況</a:t>
            </a:r>
            <a:endParaRPr kumimoji="1" lang="en-US" altLang="ja-JP" sz="900" b="1">
              <a:solidFill>
                <a:schemeClr val="bg1"/>
              </a:solidFill>
              <a:effectLst/>
              <a:latin typeface="HG丸ｺﾞｼｯｸM-PRO" pitchFamily="50" charset="-128"/>
              <a:ea typeface="HG丸ｺﾞｼｯｸM-PRO" pitchFamily="50" charset="-128"/>
              <a:cs typeface="+mn-cs"/>
            </a:endParaRPr>
          </a:p>
          <a:p>
            <a:pPr algn="ctr"/>
            <a:r>
              <a:rPr lang="ja-JP" altLang="ja-JP" sz="900" b="1">
                <a:solidFill>
                  <a:schemeClr val="bg1"/>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chemeClr val="bg1"/>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chemeClr val="bg1"/>
              </a:solidFill>
              <a:effectLst/>
              <a:latin typeface="HG丸ｺﾞｼｯｸM-PRO" panose="020F0600000000000000" pitchFamily="50" charset="-128"/>
              <a:ea typeface="HG丸ｺﾞｼｯｸM-PRO" panose="020F0600000000000000"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97"/>
  <sheetViews>
    <sheetView tabSelected="1" zoomScaleNormal="100" zoomScaleSheetLayoutView="100" workbookViewId="0"/>
  </sheetViews>
  <sheetFormatPr defaultColWidth="9" defaultRowHeight="13.5" x14ac:dyDescent="0.15"/>
  <cols>
    <col min="1" max="2" width="2.125" style="2" customWidth="1"/>
    <col min="3" max="3" width="0.75" style="2" customWidth="1"/>
    <col min="4" max="52" width="1.625" style="2" customWidth="1"/>
    <col min="53" max="57" width="1.75" style="2" customWidth="1"/>
    <col min="58" max="60" width="1.625" style="2" customWidth="1"/>
    <col min="61" max="62" width="1.625" style="1" customWidth="1"/>
    <col min="63" max="63" width="9.125" style="1" customWidth="1"/>
    <col min="64" max="67" width="1.625" style="1" customWidth="1"/>
    <col min="68" max="16384" width="9" style="1"/>
  </cols>
  <sheetData>
    <row r="1" spans="1:71" ht="11.1" customHeight="1" x14ac:dyDescent="0.15">
      <c r="A1" s="1"/>
      <c r="AQ1" s="32"/>
      <c r="AR1" s="193">
        <v>123</v>
      </c>
      <c r="AS1" s="193"/>
      <c r="AT1" s="193"/>
      <c r="AU1" s="193"/>
      <c r="AV1" s="193"/>
      <c r="AW1" s="193"/>
      <c r="AX1" s="193"/>
      <c r="AY1" s="193"/>
      <c r="AZ1" s="193"/>
      <c r="BA1" s="193"/>
      <c r="BB1" s="193"/>
      <c r="BC1" s="193"/>
      <c r="BD1" s="193"/>
      <c r="BE1" s="193"/>
      <c r="BF1" s="193"/>
      <c r="BG1" s="193"/>
      <c r="BH1" s="193"/>
      <c r="BI1" s="193"/>
      <c r="BJ1" s="193"/>
    </row>
    <row r="2" spans="1:71" ht="11.1" customHeight="1" x14ac:dyDescent="0.15">
      <c r="A2" s="1"/>
      <c r="B2" s="1"/>
      <c r="AQ2" s="32"/>
      <c r="AR2" s="193"/>
      <c r="AS2" s="193"/>
      <c r="AT2" s="193"/>
      <c r="AU2" s="193"/>
      <c r="AV2" s="193"/>
      <c r="AW2" s="193"/>
      <c r="AX2" s="193"/>
      <c r="AY2" s="193"/>
      <c r="AZ2" s="193"/>
      <c r="BA2" s="193"/>
      <c r="BB2" s="193"/>
      <c r="BC2" s="193"/>
      <c r="BD2" s="193"/>
      <c r="BE2" s="193"/>
      <c r="BF2" s="193"/>
      <c r="BG2" s="193"/>
      <c r="BH2" s="193"/>
      <c r="BI2" s="193"/>
      <c r="BJ2" s="193"/>
    </row>
    <row r="3" spans="1:71" ht="11.1" customHeight="1" x14ac:dyDescent="0.15">
      <c r="A3" s="1"/>
      <c r="AQ3" s="3"/>
      <c r="AR3" s="3"/>
      <c r="AS3" s="3"/>
      <c r="AT3" s="3"/>
      <c r="AU3" s="3"/>
      <c r="AV3" s="3"/>
      <c r="AW3" s="3"/>
      <c r="AX3" s="3"/>
      <c r="AY3" s="3"/>
      <c r="AZ3" s="3"/>
      <c r="BA3" s="3"/>
      <c r="BB3" s="3"/>
      <c r="BC3" s="3"/>
      <c r="BD3" s="3"/>
      <c r="BE3" s="3"/>
      <c r="BF3" s="3"/>
      <c r="BG3" s="3"/>
      <c r="BH3" s="3"/>
      <c r="BI3" s="3"/>
      <c r="BJ3" s="3"/>
    </row>
    <row r="4" spans="1:71" ht="11.1" customHeight="1" x14ac:dyDescent="0.15">
      <c r="A4" s="1"/>
      <c r="B4" s="1"/>
      <c r="AQ4" s="3"/>
      <c r="AR4" s="3"/>
      <c r="AS4" s="3"/>
      <c r="AT4" s="3"/>
      <c r="AU4" s="3"/>
      <c r="AV4" s="3"/>
      <c r="AW4" s="3"/>
      <c r="AX4" s="3"/>
      <c r="AY4" s="3"/>
      <c r="AZ4" s="3"/>
      <c r="BA4" s="3"/>
      <c r="BB4" s="3"/>
      <c r="BC4" s="3"/>
      <c r="BD4" s="3"/>
      <c r="BE4" s="3"/>
      <c r="BF4" s="3"/>
      <c r="BG4" s="3"/>
      <c r="BH4" s="3"/>
      <c r="BI4" s="3"/>
      <c r="BJ4" s="3"/>
    </row>
    <row r="5" spans="1:71" ht="11.1" customHeight="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row>
    <row r="6" spans="1:71" ht="11.1"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row>
    <row r="7" spans="1:71" ht="11.1"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spans="1:71" ht="11.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42"/>
      <c r="BE8" s="42"/>
      <c r="BF8" s="33"/>
      <c r="BG8" s="33"/>
      <c r="BH8" s="33"/>
      <c r="BI8" s="33"/>
      <c r="BJ8" s="33"/>
      <c r="BK8" s="33"/>
      <c r="BL8" s="33"/>
      <c r="BM8" s="33"/>
      <c r="BN8" s="33"/>
      <c r="BO8" s="33"/>
      <c r="BP8" s="33"/>
      <c r="BQ8" s="33"/>
      <c r="BR8" s="33"/>
      <c r="BS8" s="33"/>
    </row>
    <row r="9" spans="1:71" ht="3" customHeight="1" x14ac:dyDescent="0.15">
      <c r="A9" s="7"/>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28"/>
      <c r="BE9" s="41"/>
      <c r="BF9" s="36"/>
      <c r="BG9" s="36"/>
      <c r="BH9" s="33"/>
      <c r="BI9" s="33"/>
      <c r="BJ9" s="33"/>
      <c r="BK9" s="33"/>
      <c r="BL9" s="33"/>
      <c r="BM9" s="33"/>
      <c r="BN9" s="33"/>
      <c r="BO9" s="33"/>
      <c r="BP9" s="33"/>
      <c r="BQ9" s="33"/>
      <c r="BR9" s="33"/>
      <c r="BS9" s="33"/>
    </row>
    <row r="10" spans="1:71" ht="31.5" customHeight="1" x14ac:dyDescent="0.2">
      <c r="A10" s="8"/>
      <c r="B10" s="8"/>
      <c r="C10" s="10"/>
      <c r="D10" s="11"/>
      <c r="E10" s="12"/>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2"/>
      <c r="BA10" s="13"/>
      <c r="BB10" s="13"/>
      <c r="BC10" s="13"/>
      <c r="BD10" s="29"/>
      <c r="BE10" s="39"/>
      <c r="BF10" s="40"/>
      <c r="BG10" s="36"/>
      <c r="BH10" s="33"/>
      <c r="BI10" s="33"/>
      <c r="BJ10" s="33"/>
      <c r="BK10" s="33"/>
      <c r="BL10" s="33"/>
      <c r="BM10" s="33"/>
      <c r="BN10" s="33"/>
      <c r="BO10" s="33"/>
      <c r="BP10" s="33"/>
      <c r="BQ10" s="33"/>
      <c r="BR10" s="33"/>
      <c r="BS10" s="33"/>
    </row>
    <row r="11" spans="1:71" ht="18" customHeight="1" x14ac:dyDescent="0.15">
      <c r="A11" s="8"/>
      <c r="B11" s="8"/>
      <c r="C11" s="6"/>
      <c r="D11" s="6"/>
      <c r="E11" s="6"/>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6"/>
      <c r="BA11" s="13"/>
      <c r="BB11" s="13"/>
      <c r="BC11" s="13"/>
      <c r="BD11" s="29"/>
      <c r="BE11" s="39"/>
      <c r="BF11" s="34"/>
      <c r="BG11" s="36"/>
      <c r="BH11" s="33"/>
      <c r="BI11" s="33"/>
      <c r="BJ11" s="33"/>
      <c r="BK11" s="33"/>
      <c r="BL11" s="33"/>
      <c r="BM11" s="33"/>
      <c r="BN11" s="33"/>
      <c r="BO11" s="33"/>
      <c r="BP11" s="33"/>
      <c r="BQ11" s="33"/>
      <c r="BR11" s="33"/>
      <c r="BS11" s="33"/>
    </row>
    <row r="12" spans="1:71" ht="3" customHeight="1" x14ac:dyDescent="0.15">
      <c r="A12" s="8"/>
      <c r="B12" s="8"/>
      <c r="C12" s="6"/>
      <c r="D12" s="6"/>
      <c r="E12" s="15"/>
      <c r="F12" s="10"/>
      <c r="G12" s="6"/>
      <c r="H12" s="6"/>
      <c r="I12" s="6"/>
      <c r="J12" s="6"/>
      <c r="K12" s="6"/>
      <c r="L12" s="6"/>
      <c r="M12" s="6"/>
      <c r="N12" s="16"/>
      <c r="O12" s="16"/>
      <c r="P12" s="16"/>
      <c r="Q12" s="16"/>
      <c r="R12" s="16"/>
      <c r="S12" s="16"/>
      <c r="T12" s="15"/>
      <c r="U12" s="15"/>
      <c r="V12" s="15"/>
      <c r="W12" s="15"/>
      <c r="X12" s="15"/>
      <c r="Y12" s="15"/>
      <c r="Z12" s="15"/>
      <c r="AA12" s="16"/>
      <c r="AB12" s="16"/>
      <c r="AC12" s="16"/>
      <c r="AD12" s="16"/>
      <c r="AE12" s="16"/>
      <c r="AF12" s="16"/>
      <c r="AG12" s="16"/>
      <c r="AH12" s="16"/>
      <c r="AI12" s="16"/>
      <c r="AJ12" s="16"/>
      <c r="AK12" s="15"/>
      <c r="AL12" s="15"/>
      <c r="AM12" s="15"/>
      <c r="AN12" s="15"/>
      <c r="AO12" s="15"/>
      <c r="AP12" s="15"/>
      <c r="AQ12" s="15"/>
      <c r="AR12" s="15"/>
      <c r="AS12" s="15"/>
      <c r="AT12" s="15"/>
      <c r="AU12" s="15"/>
      <c r="AV12" s="15"/>
      <c r="AW12" s="15"/>
      <c r="AX12" s="15"/>
      <c r="AY12" s="15"/>
      <c r="AZ12" s="15"/>
      <c r="BA12" s="15"/>
      <c r="BB12" s="15"/>
      <c r="BC12" s="15"/>
      <c r="BD12" s="30"/>
      <c r="BE12" s="38"/>
      <c r="BF12" s="37"/>
      <c r="BG12" s="36"/>
      <c r="BH12" s="33"/>
      <c r="BI12" s="33"/>
      <c r="BJ12" s="33"/>
      <c r="BK12" s="33"/>
      <c r="BL12" s="33"/>
      <c r="BM12" s="33"/>
      <c r="BN12" s="33"/>
      <c r="BO12" s="33"/>
      <c r="BP12" s="33"/>
      <c r="BQ12" s="33"/>
      <c r="BR12" s="33"/>
      <c r="BS12" s="33"/>
    </row>
    <row r="13" spans="1:71" ht="3" customHeight="1" x14ac:dyDescent="0.15">
      <c r="A13" s="8"/>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28"/>
      <c r="BE13" s="41"/>
      <c r="BF13" s="36"/>
      <c r="BG13" s="36"/>
      <c r="BH13" s="33"/>
      <c r="BI13" s="33"/>
      <c r="BJ13" s="33"/>
      <c r="BK13" s="33"/>
      <c r="BL13" s="33"/>
      <c r="BM13" s="33"/>
      <c r="BN13" s="33"/>
      <c r="BO13" s="33"/>
      <c r="BP13" s="33"/>
      <c r="BQ13" s="33"/>
      <c r="BR13" s="33"/>
      <c r="BS13" s="33"/>
    </row>
    <row r="14" spans="1:71" ht="31.5" customHeight="1" x14ac:dyDescent="0.2">
      <c r="A14" s="8"/>
      <c r="B14" s="8"/>
      <c r="C14" s="10"/>
      <c r="D14" s="11"/>
      <c r="E14" s="12"/>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2"/>
      <c r="BA14" s="13"/>
      <c r="BB14" s="13"/>
      <c r="BC14" s="13"/>
      <c r="BD14" s="29"/>
      <c r="BE14" s="39"/>
      <c r="BF14" s="40"/>
      <c r="BG14" s="36"/>
      <c r="BH14" s="33"/>
      <c r="BI14" s="33"/>
      <c r="BJ14" s="33"/>
      <c r="BK14" s="33"/>
      <c r="BL14" s="33"/>
      <c r="BM14" s="33"/>
      <c r="BN14" s="33"/>
      <c r="BO14" s="33"/>
      <c r="BP14" s="33"/>
      <c r="BQ14" s="33"/>
      <c r="BR14" s="33"/>
      <c r="BS14" s="33"/>
    </row>
    <row r="15" spans="1:71" ht="18" customHeight="1" x14ac:dyDescent="0.15">
      <c r="A15" s="8"/>
      <c r="B15" s="8"/>
      <c r="C15" s="6"/>
      <c r="D15" s="6"/>
      <c r="E15" s="6"/>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6"/>
      <c r="BA15" s="13"/>
      <c r="BB15" s="13"/>
      <c r="BC15" s="13"/>
      <c r="BD15" s="29"/>
      <c r="BE15" s="39"/>
      <c r="BF15" s="34"/>
      <c r="BG15" s="36"/>
      <c r="BH15" s="33"/>
      <c r="BI15" s="33"/>
      <c r="BJ15" s="33"/>
      <c r="BK15" s="33"/>
      <c r="BL15" s="33"/>
      <c r="BM15" s="33"/>
      <c r="BN15" s="33"/>
      <c r="BO15" s="33"/>
      <c r="BP15" s="33"/>
      <c r="BQ15" s="33"/>
      <c r="BR15" s="33"/>
      <c r="BS15" s="33"/>
    </row>
    <row r="16" spans="1:71" ht="3" customHeight="1" x14ac:dyDescent="0.15">
      <c r="A16" s="15"/>
      <c r="B16" s="6"/>
      <c r="C16" s="6"/>
      <c r="D16" s="6"/>
      <c r="E16" s="15"/>
      <c r="F16" s="10"/>
      <c r="G16" s="6"/>
      <c r="H16" s="6"/>
      <c r="I16" s="6"/>
      <c r="J16" s="6"/>
      <c r="K16" s="6"/>
      <c r="L16" s="6"/>
      <c r="M16" s="6"/>
      <c r="N16" s="16"/>
      <c r="O16" s="16"/>
      <c r="P16" s="16"/>
      <c r="Q16" s="16"/>
      <c r="R16" s="16"/>
      <c r="S16" s="16"/>
      <c r="T16" s="15"/>
      <c r="U16" s="15"/>
      <c r="V16" s="15"/>
      <c r="W16" s="15"/>
      <c r="X16" s="15"/>
      <c r="Y16" s="15"/>
      <c r="Z16" s="15"/>
      <c r="AA16" s="16"/>
      <c r="AB16" s="16"/>
      <c r="AC16" s="16"/>
      <c r="AD16" s="16"/>
      <c r="AE16" s="16"/>
      <c r="AF16" s="16"/>
      <c r="AG16" s="16"/>
      <c r="AH16" s="16"/>
      <c r="AI16" s="16"/>
      <c r="AJ16" s="16"/>
      <c r="AK16" s="15"/>
      <c r="AL16" s="15"/>
      <c r="AM16" s="15"/>
      <c r="AN16" s="15"/>
      <c r="AO16" s="15"/>
      <c r="AP16" s="15"/>
      <c r="AQ16" s="15"/>
      <c r="AR16" s="15"/>
      <c r="AS16" s="15"/>
      <c r="AT16" s="15"/>
      <c r="AU16" s="15"/>
      <c r="AV16" s="15"/>
      <c r="AW16" s="15"/>
      <c r="AX16" s="15"/>
      <c r="AY16" s="15"/>
      <c r="AZ16" s="15"/>
      <c r="BA16" s="15"/>
      <c r="BB16" s="15"/>
      <c r="BC16" s="15"/>
      <c r="BD16" s="30"/>
      <c r="BE16" s="38"/>
      <c r="BF16" s="37"/>
      <c r="BG16" s="36"/>
      <c r="BH16" s="33"/>
      <c r="BI16" s="33"/>
      <c r="BJ16" s="33"/>
      <c r="BK16" s="33"/>
      <c r="BL16" s="33"/>
      <c r="BM16" s="33"/>
      <c r="BN16" s="33"/>
      <c r="BO16" s="33"/>
      <c r="BP16" s="33"/>
      <c r="BQ16" s="33"/>
      <c r="BR16" s="33"/>
      <c r="BS16" s="33"/>
    </row>
    <row r="17" spans="1:71" ht="3" customHeight="1" x14ac:dyDescent="0.15">
      <c r="A17" s="17"/>
      <c r="B17" s="1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28"/>
      <c r="BE17" s="41"/>
      <c r="BF17" s="36"/>
      <c r="BG17" s="36"/>
      <c r="BH17" s="33"/>
      <c r="BI17" s="33"/>
      <c r="BJ17" s="33"/>
      <c r="BK17" s="33"/>
      <c r="BL17" s="33"/>
      <c r="BM17" s="33"/>
      <c r="BN17" s="33"/>
      <c r="BO17" s="33"/>
      <c r="BP17" s="33"/>
      <c r="BQ17" s="33"/>
      <c r="BR17" s="33"/>
      <c r="BS17" s="33"/>
    </row>
    <row r="18" spans="1:71" ht="31.5" customHeight="1" x14ac:dyDescent="0.2">
      <c r="A18" s="18"/>
      <c r="B18" s="18"/>
      <c r="C18" s="10"/>
      <c r="D18" s="11"/>
      <c r="E18" s="12"/>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2"/>
      <c r="BA18" s="13"/>
      <c r="BB18" s="13"/>
      <c r="BC18" s="13"/>
      <c r="BD18" s="29"/>
      <c r="BE18" s="39"/>
      <c r="BF18" s="40"/>
      <c r="BG18" s="36"/>
      <c r="BH18" s="33"/>
      <c r="BI18" s="33"/>
      <c r="BJ18" s="33"/>
      <c r="BK18" s="33"/>
      <c r="BL18" s="33"/>
      <c r="BM18" s="33"/>
      <c r="BN18" s="33"/>
      <c r="BO18" s="33"/>
      <c r="BP18" s="33"/>
      <c r="BQ18" s="33"/>
      <c r="BR18" s="33"/>
      <c r="BS18" s="33"/>
    </row>
    <row r="19" spans="1:71" ht="18" customHeight="1" x14ac:dyDescent="0.15">
      <c r="A19" s="18"/>
      <c r="B19" s="18"/>
      <c r="C19" s="6"/>
      <c r="D19" s="6"/>
      <c r="E19" s="6"/>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6"/>
      <c r="BA19" s="13"/>
      <c r="BB19" s="13"/>
      <c r="BC19" s="13"/>
      <c r="BD19" s="29"/>
      <c r="BE19" s="39"/>
      <c r="BF19" s="34"/>
      <c r="BG19" s="36"/>
      <c r="BH19" s="33"/>
      <c r="BI19" s="33"/>
      <c r="BJ19" s="33"/>
      <c r="BK19" s="33"/>
      <c r="BL19" s="33"/>
      <c r="BM19" s="33"/>
      <c r="BN19" s="33"/>
      <c r="BO19" s="33"/>
      <c r="BP19" s="33"/>
      <c r="BQ19" s="33"/>
      <c r="BR19" s="33"/>
      <c r="BS19" s="33"/>
    </row>
    <row r="20" spans="1:71" ht="3" customHeight="1" x14ac:dyDescent="0.15">
      <c r="A20" s="18"/>
      <c r="B20" s="18"/>
      <c r="C20" s="6"/>
      <c r="D20" s="6"/>
      <c r="E20" s="15"/>
      <c r="F20" s="10"/>
      <c r="G20" s="6"/>
      <c r="H20" s="6"/>
      <c r="I20" s="6"/>
      <c r="J20" s="6"/>
      <c r="K20" s="6"/>
      <c r="L20" s="6"/>
      <c r="M20" s="6"/>
      <c r="N20" s="16"/>
      <c r="O20" s="16"/>
      <c r="P20" s="16"/>
      <c r="Q20" s="16"/>
      <c r="R20" s="16"/>
      <c r="S20" s="16"/>
      <c r="T20" s="15"/>
      <c r="U20" s="15"/>
      <c r="V20" s="15"/>
      <c r="W20" s="15"/>
      <c r="X20" s="15"/>
      <c r="Y20" s="15"/>
      <c r="Z20" s="15"/>
      <c r="AA20" s="16"/>
      <c r="AB20" s="16"/>
      <c r="AC20" s="16"/>
      <c r="AD20" s="16"/>
      <c r="AE20" s="16"/>
      <c r="AF20" s="16"/>
      <c r="AG20" s="16"/>
      <c r="AH20" s="16"/>
      <c r="AI20" s="16"/>
      <c r="AJ20" s="16"/>
      <c r="AK20" s="15"/>
      <c r="AL20" s="15"/>
      <c r="AM20" s="15"/>
      <c r="AN20" s="15"/>
      <c r="AO20" s="15"/>
      <c r="AP20" s="15"/>
      <c r="AQ20" s="15"/>
      <c r="AR20" s="15"/>
      <c r="AS20" s="15"/>
      <c r="AT20" s="15"/>
      <c r="AU20" s="15"/>
      <c r="AV20" s="15"/>
      <c r="AW20" s="15"/>
      <c r="AX20" s="15"/>
      <c r="AY20" s="15"/>
      <c r="AZ20" s="15"/>
      <c r="BA20" s="15"/>
      <c r="BB20" s="15"/>
      <c r="BC20" s="15"/>
      <c r="BD20" s="30"/>
      <c r="BE20" s="38"/>
      <c r="BF20" s="37"/>
      <c r="BG20" s="36"/>
      <c r="BH20" s="33"/>
      <c r="BI20" s="33"/>
      <c r="BJ20" s="33"/>
      <c r="BK20" s="33"/>
      <c r="BL20" s="33"/>
      <c r="BM20" s="33"/>
      <c r="BN20" s="33"/>
      <c r="BO20" s="33"/>
      <c r="BP20" s="33"/>
      <c r="BQ20" s="33"/>
      <c r="BR20" s="33"/>
      <c r="BS20" s="33"/>
    </row>
    <row r="21" spans="1:71" ht="3" customHeight="1" x14ac:dyDescent="0.15">
      <c r="A21" s="18"/>
      <c r="B21" s="1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28"/>
      <c r="BE21" s="41"/>
      <c r="BF21" s="36"/>
      <c r="BG21" s="36"/>
      <c r="BH21" s="33"/>
      <c r="BI21" s="33"/>
      <c r="BJ21" s="33"/>
      <c r="BK21" s="33"/>
      <c r="BL21" s="33"/>
      <c r="BM21" s="33"/>
      <c r="BN21" s="33"/>
      <c r="BO21" s="33"/>
      <c r="BP21" s="33"/>
      <c r="BQ21" s="33"/>
      <c r="BR21" s="33"/>
      <c r="BS21" s="33"/>
    </row>
    <row r="22" spans="1:71" ht="31.5" customHeight="1" x14ac:dyDescent="0.15">
      <c r="A22" s="18"/>
      <c r="B22" s="18"/>
      <c r="C22" s="10"/>
      <c r="D22" s="194" t="s">
        <v>840</v>
      </c>
      <c r="E22" s="194"/>
      <c r="F22" s="194"/>
      <c r="G22" s="194"/>
      <c r="H22" s="194"/>
      <c r="I22" s="194"/>
      <c r="J22" s="196" t="s">
        <v>205</v>
      </c>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29"/>
      <c r="BE22" s="39"/>
      <c r="BF22" s="40"/>
      <c r="BG22" s="36"/>
      <c r="BH22" s="33"/>
      <c r="BI22" s="33"/>
      <c r="BJ22" s="33"/>
      <c r="BK22" s="33"/>
      <c r="BL22" s="33"/>
      <c r="BM22" s="33"/>
      <c r="BN22" s="33"/>
      <c r="BO22" s="33"/>
      <c r="BP22" s="33"/>
      <c r="BQ22" s="33"/>
      <c r="BR22" s="33"/>
      <c r="BS22" s="33"/>
    </row>
    <row r="23" spans="1:71" ht="18" customHeight="1" x14ac:dyDescent="0.15">
      <c r="A23" s="18"/>
      <c r="B23" s="18"/>
      <c r="C23" s="6"/>
      <c r="D23" s="195"/>
      <c r="E23" s="195"/>
      <c r="F23" s="195"/>
      <c r="G23" s="195"/>
      <c r="H23" s="195"/>
      <c r="I23" s="195"/>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29"/>
      <c r="BE23" s="39"/>
      <c r="BF23" s="34"/>
      <c r="BG23" s="36"/>
      <c r="BH23" s="33"/>
      <c r="BI23" s="33"/>
      <c r="BJ23" s="33"/>
      <c r="BK23" s="33"/>
      <c r="BL23" s="33"/>
      <c r="BM23" s="33"/>
      <c r="BN23" s="33"/>
      <c r="BO23" s="33"/>
      <c r="BP23" s="33"/>
      <c r="BQ23" s="33"/>
      <c r="BR23" s="33"/>
      <c r="BS23" s="33"/>
    </row>
    <row r="24" spans="1:71" ht="3" customHeight="1" x14ac:dyDescent="0.15">
      <c r="A24" s="18"/>
      <c r="B24" s="18"/>
      <c r="C24" s="6"/>
      <c r="D24" s="6"/>
      <c r="E24" s="15"/>
      <c r="F24" s="10"/>
      <c r="G24" s="6"/>
      <c r="H24" s="6"/>
      <c r="I24" s="6"/>
      <c r="J24" s="6"/>
      <c r="K24" s="6"/>
      <c r="L24" s="6"/>
      <c r="M24" s="6"/>
      <c r="N24" s="16"/>
      <c r="O24" s="16"/>
      <c r="P24" s="16"/>
      <c r="Q24" s="16"/>
      <c r="R24" s="16"/>
      <c r="S24" s="16"/>
      <c r="T24" s="15"/>
      <c r="U24" s="15"/>
      <c r="V24" s="15"/>
      <c r="W24" s="15"/>
      <c r="X24" s="15"/>
      <c r="Y24" s="15"/>
      <c r="Z24" s="15"/>
      <c r="AA24" s="16"/>
      <c r="AB24" s="16"/>
      <c r="AC24" s="16"/>
      <c r="AD24" s="16"/>
      <c r="AE24" s="16"/>
      <c r="AF24" s="16"/>
      <c r="AG24" s="16"/>
      <c r="AH24" s="16"/>
      <c r="AI24" s="16"/>
      <c r="AJ24" s="16"/>
      <c r="AK24" s="15"/>
      <c r="AL24" s="15"/>
      <c r="AM24" s="15"/>
      <c r="AN24" s="15"/>
      <c r="AO24" s="15"/>
      <c r="AP24" s="15"/>
      <c r="AQ24" s="15"/>
      <c r="AR24" s="15"/>
      <c r="AS24" s="15"/>
      <c r="AT24" s="15"/>
      <c r="AU24" s="15"/>
      <c r="AV24" s="15"/>
      <c r="AW24" s="15"/>
      <c r="AX24" s="15"/>
      <c r="AY24" s="15"/>
      <c r="AZ24" s="15"/>
      <c r="BA24" s="15"/>
      <c r="BB24" s="15"/>
      <c r="BC24" s="15"/>
      <c r="BD24" s="30"/>
      <c r="BE24" s="38"/>
      <c r="BF24" s="37"/>
      <c r="BG24" s="36"/>
      <c r="BH24" s="33"/>
      <c r="BI24" s="33"/>
      <c r="BJ24" s="33"/>
      <c r="BK24" s="33"/>
      <c r="BL24" s="33"/>
      <c r="BM24" s="33"/>
      <c r="BN24" s="33"/>
      <c r="BO24" s="33"/>
      <c r="BP24" s="33"/>
      <c r="BQ24" s="33"/>
      <c r="BR24" s="33"/>
      <c r="BS24" s="33"/>
    </row>
    <row r="25" spans="1:71" ht="3" customHeight="1" x14ac:dyDescent="0.15">
      <c r="A25" s="18"/>
      <c r="B25" s="18"/>
      <c r="C25" s="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28"/>
      <c r="BE25" s="41"/>
      <c r="BF25" s="36"/>
      <c r="BG25" s="36"/>
      <c r="BH25" s="33"/>
      <c r="BI25" s="33"/>
      <c r="BJ25" s="33"/>
      <c r="BK25" s="33"/>
      <c r="BL25" s="33"/>
      <c r="BM25" s="33"/>
      <c r="BN25" s="33"/>
      <c r="BO25" s="33"/>
      <c r="BP25" s="33"/>
      <c r="BQ25" s="33"/>
      <c r="BR25" s="33"/>
      <c r="BS25" s="33"/>
    </row>
    <row r="26" spans="1:71" ht="31.5" customHeight="1" x14ac:dyDescent="0.2">
      <c r="A26" s="18"/>
      <c r="B26" s="18"/>
      <c r="C26" s="10"/>
      <c r="D26" s="11"/>
      <c r="E26" s="12"/>
      <c r="F26" s="20" t="s">
        <v>184</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2"/>
      <c r="BA26" s="13"/>
      <c r="BB26" s="13"/>
      <c r="BC26" s="13"/>
      <c r="BD26" s="29"/>
      <c r="BE26" s="39"/>
      <c r="BF26" s="40"/>
      <c r="BG26" s="36"/>
      <c r="BH26" s="33"/>
      <c r="BI26" s="33"/>
      <c r="BJ26" s="33"/>
      <c r="BK26" s="33"/>
      <c r="BL26" s="33"/>
      <c r="BM26" s="33"/>
      <c r="BN26" s="33"/>
      <c r="BO26" s="33"/>
      <c r="BP26" s="33"/>
      <c r="BQ26" s="33"/>
      <c r="BR26" s="33"/>
      <c r="BS26" s="33"/>
    </row>
    <row r="27" spans="1:71" ht="18" customHeight="1" x14ac:dyDescent="0.15">
      <c r="A27" s="18"/>
      <c r="B27" s="18"/>
      <c r="C27" s="6"/>
      <c r="D27" s="6"/>
      <c r="E27" s="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6"/>
      <c r="BA27" s="13"/>
      <c r="BB27" s="13"/>
      <c r="BC27" s="13"/>
      <c r="BD27" s="29"/>
      <c r="BE27" s="39"/>
      <c r="BF27" s="34"/>
      <c r="BG27" s="36"/>
      <c r="BH27" s="33"/>
      <c r="BI27" s="33"/>
      <c r="BJ27" s="33"/>
      <c r="BK27" s="33"/>
      <c r="BL27" s="33"/>
      <c r="BM27" s="33"/>
      <c r="BN27" s="33"/>
      <c r="BO27" s="33"/>
      <c r="BP27" s="33"/>
      <c r="BQ27" s="33"/>
      <c r="BR27" s="33"/>
      <c r="BS27" s="33"/>
    </row>
    <row r="28" spans="1:71" ht="3" customHeight="1" x14ac:dyDescent="0.15">
      <c r="A28" s="18"/>
      <c r="B28" s="18"/>
      <c r="C28" s="6"/>
      <c r="D28" s="6"/>
      <c r="E28" s="15"/>
      <c r="F28" s="10"/>
      <c r="G28" s="6"/>
      <c r="H28" s="6"/>
      <c r="I28" s="6"/>
      <c r="J28" s="6"/>
      <c r="K28" s="6"/>
      <c r="L28" s="6"/>
      <c r="M28" s="6"/>
      <c r="N28" s="16"/>
      <c r="O28" s="16"/>
      <c r="P28" s="16"/>
      <c r="Q28" s="16"/>
      <c r="R28" s="16"/>
      <c r="S28" s="16"/>
      <c r="T28" s="15"/>
      <c r="U28" s="15"/>
      <c r="V28" s="15"/>
      <c r="W28" s="15"/>
      <c r="X28" s="15"/>
      <c r="Y28" s="15"/>
      <c r="Z28" s="15"/>
      <c r="AA28" s="16"/>
      <c r="AB28" s="16"/>
      <c r="AC28" s="16"/>
      <c r="AD28" s="16"/>
      <c r="AE28" s="16"/>
      <c r="AF28" s="16"/>
      <c r="AG28" s="16"/>
      <c r="AH28" s="16"/>
      <c r="AI28" s="16"/>
      <c r="AJ28" s="16"/>
      <c r="AK28" s="15"/>
      <c r="AL28" s="15"/>
      <c r="AM28" s="15"/>
      <c r="AN28" s="15"/>
      <c r="AO28" s="15"/>
      <c r="AP28" s="15"/>
      <c r="AQ28" s="15"/>
      <c r="AR28" s="15"/>
      <c r="AS28" s="15"/>
      <c r="AT28" s="15"/>
      <c r="AU28" s="15"/>
      <c r="AV28" s="15"/>
      <c r="AW28" s="15"/>
      <c r="AX28" s="15"/>
      <c r="AY28" s="15"/>
      <c r="AZ28" s="15"/>
      <c r="BA28" s="15"/>
      <c r="BB28" s="15"/>
      <c r="BC28" s="15"/>
      <c r="BD28" s="30"/>
      <c r="BE28" s="38"/>
      <c r="BF28" s="37"/>
      <c r="BG28" s="36"/>
      <c r="BH28" s="33"/>
      <c r="BI28" s="33"/>
      <c r="BJ28" s="33"/>
      <c r="BK28" s="33"/>
      <c r="BL28" s="33"/>
      <c r="BM28" s="33"/>
      <c r="BN28" s="33"/>
      <c r="BO28" s="33"/>
      <c r="BP28" s="33"/>
      <c r="BQ28" s="33"/>
      <c r="BR28" s="33"/>
      <c r="BS28" s="33"/>
    </row>
    <row r="29" spans="1:71" ht="3" customHeight="1" x14ac:dyDescent="0.15">
      <c r="A29" s="18"/>
      <c r="B29" s="1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28"/>
      <c r="BE29" s="41"/>
      <c r="BF29" s="36"/>
      <c r="BG29" s="36"/>
      <c r="BH29" s="33"/>
      <c r="BI29" s="33"/>
      <c r="BJ29" s="33"/>
      <c r="BK29" s="33"/>
      <c r="BL29" s="33"/>
      <c r="BM29" s="33"/>
      <c r="BN29" s="33"/>
      <c r="BO29" s="33"/>
      <c r="BP29" s="33"/>
      <c r="BQ29" s="33"/>
      <c r="BR29" s="33"/>
      <c r="BS29" s="33"/>
    </row>
    <row r="30" spans="1:71" ht="31.5" customHeight="1" x14ac:dyDescent="0.2">
      <c r="A30" s="18"/>
      <c r="B30" s="18"/>
      <c r="C30" s="10"/>
      <c r="D30" s="11"/>
      <c r="E30" s="12"/>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2"/>
      <c r="BA30" s="13"/>
      <c r="BB30" s="13"/>
      <c r="BC30" s="13"/>
      <c r="BD30" s="29"/>
      <c r="BE30" s="39"/>
      <c r="BF30" s="40"/>
      <c r="BG30" s="36"/>
      <c r="BH30" s="33"/>
      <c r="BI30" s="33"/>
      <c r="BJ30" s="33"/>
      <c r="BK30" s="33"/>
      <c r="BL30" s="33"/>
      <c r="BM30" s="33"/>
      <c r="BN30" s="33"/>
      <c r="BO30" s="33"/>
      <c r="BP30" s="33"/>
      <c r="BQ30" s="33"/>
      <c r="BR30" s="33"/>
      <c r="BS30" s="33"/>
    </row>
    <row r="31" spans="1:71" ht="18" customHeight="1" x14ac:dyDescent="0.15">
      <c r="A31" s="18"/>
      <c r="B31" s="18"/>
      <c r="C31" s="6"/>
      <c r="D31" s="6"/>
      <c r="E31" s="6"/>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6"/>
      <c r="BA31" s="13"/>
      <c r="BB31" s="13"/>
      <c r="BC31" s="13"/>
      <c r="BD31" s="29"/>
      <c r="BE31" s="39"/>
      <c r="BF31" s="34"/>
      <c r="BG31" s="36"/>
      <c r="BH31" s="33"/>
      <c r="BI31" s="33"/>
      <c r="BJ31" s="33"/>
      <c r="BK31" s="33"/>
      <c r="BL31" s="33"/>
      <c r="BM31" s="33"/>
      <c r="BN31" s="33"/>
      <c r="BO31" s="33"/>
      <c r="BP31" s="33"/>
      <c r="BQ31" s="33"/>
      <c r="BR31" s="33"/>
      <c r="BS31" s="33"/>
    </row>
    <row r="32" spans="1:71" ht="3" customHeight="1" x14ac:dyDescent="0.15">
      <c r="A32" s="18"/>
      <c r="B32" s="18"/>
      <c r="C32" s="6"/>
      <c r="D32" s="6"/>
      <c r="E32" s="15"/>
      <c r="F32" s="10"/>
      <c r="G32" s="6"/>
      <c r="H32" s="6"/>
      <c r="I32" s="6"/>
      <c r="J32" s="6"/>
      <c r="K32" s="6"/>
      <c r="L32" s="6"/>
      <c r="M32" s="6"/>
      <c r="N32" s="16"/>
      <c r="O32" s="16"/>
      <c r="P32" s="16"/>
      <c r="Q32" s="16"/>
      <c r="R32" s="16"/>
      <c r="S32" s="16"/>
      <c r="T32" s="15"/>
      <c r="U32" s="15"/>
      <c r="V32" s="15"/>
      <c r="W32" s="15"/>
      <c r="X32" s="15"/>
      <c r="Y32" s="15"/>
      <c r="Z32" s="15"/>
      <c r="AA32" s="16"/>
      <c r="AB32" s="16"/>
      <c r="AC32" s="16"/>
      <c r="AD32" s="16"/>
      <c r="AE32" s="16"/>
      <c r="AF32" s="16"/>
      <c r="AG32" s="16"/>
      <c r="AH32" s="16"/>
      <c r="AI32" s="16"/>
      <c r="AJ32" s="16"/>
      <c r="AK32" s="15"/>
      <c r="AL32" s="15"/>
      <c r="AM32" s="15"/>
      <c r="AN32" s="15"/>
      <c r="AO32" s="15"/>
      <c r="AP32" s="15"/>
      <c r="AQ32" s="15"/>
      <c r="AR32" s="15"/>
      <c r="AS32" s="15"/>
      <c r="AT32" s="15"/>
      <c r="AU32" s="15"/>
      <c r="AV32" s="15"/>
      <c r="AW32" s="15"/>
      <c r="AX32" s="15"/>
      <c r="AY32" s="15"/>
      <c r="AZ32" s="15"/>
      <c r="BA32" s="15"/>
      <c r="BB32" s="15"/>
      <c r="BC32" s="15"/>
      <c r="BD32" s="30"/>
      <c r="BE32" s="38"/>
      <c r="BF32" s="37"/>
      <c r="BG32" s="36"/>
      <c r="BH32" s="33"/>
      <c r="BI32" s="33"/>
      <c r="BJ32" s="33"/>
      <c r="BK32" s="33"/>
      <c r="BL32" s="33"/>
      <c r="BM32" s="33"/>
      <c r="BN32" s="33"/>
      <c r="BO32" s="33"/>
      <c r="BP32" s="33"/>
      <c r="BQ32" s="33"/>
      <c r="BR32" s="33"/>
      <c r="BS32" s="33"/>
    </row>
    <row r="33" spans="1:71" ht="3" customHeight="1" x14ac:dyDescent="0.15">
      <c r="A33" s="18"/>
      <c r="B33" s="1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28"/>
      <c r="BE33" s="41"/>
      <c r="BF33" s="36"/>
      <c r="BG33" s="36"/>
      <c r="BH33" s="33"/>
      <c r="BI33" s="33"/>
      <c r="BJ33" s="33"/>
      <c r="BK33" s="33"/>
      <c r="BL33" s="33"/>
      <c r="BM33" s="33"/>
      <c r="BN33" s="33"/>
      <c r="BO33" s="33"/>
      <c r="BP33" s="33"/>
      <c r="BQ33" s="33"/>
      <c r="BR33" s="33"/>
      <c r="BS33" s="33"/>
    </row>
    <row r="34" spans="1:71" ht="31.5" customHeight="1" x14ac:dyDescent="0.2">
      <c r="A34" s="18"/>
      <c r="B34" s="18"/>
      <c r="C34" s="10"/>
      <c r="D34" s="11"/>
      <c r="E34" s="12"/>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2"/>
      <c r="BA34" s="13"/>
      <c r="BB34" s="13"/>
      <c r="BC34" s="13"/>
      <c r="BD34" s="29"/>
      <c r="BE34" s="39"/>
      <c r="BF34" s="40"/>
      <c r="BG34" s="36"/>
      <c r="BH34" s="33"/>
      <c r="BI34" s="33"/>
      <c r="BJ34" s="33"/>
      <c r="BK34" s="33"/>
      <c r="BL34" s="33"/>
      <c r="BM34" s="33"/>
      <c r="BN34" s="33"/>
      <c r="BO34" s="33"/>
      <c r="BP34" s="33"/>
      <c r="BQ34" s="33"/>
      <c r="BR34" s="33"/>
      <c r="BS34" s="33"/>
    </row>
    <row r="35" spans="1:71" ht="18" customHeight="1" x14ac:dyDescent="0.15">
      <c r="A35" s="18"/>
      <c r="B35" s="18"/>
      <c r="C35" s="6"/>
      <c r="D35" s="6"/>
      <c r="E35" s="6"/>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6"/>
      <c r="BA35" s="13"/>
      <c r="BB35" s="13"/>
      <c r="BC35" s="13"/>
      <c r="BD35" s="29"/>
      <c r="BE35" s="39"/>
      <c r="BF35" s="34"/>
      <c r="BG35" s="36"/>
      <c r="BH35" s="33"/>
      <c r="BI35" s="33"/>
      <c r="BJ35" s="33"/>
      <c r="BK35" s="33"/>
      <c r="BL35" s="33"/>
      <c r="BM35" s="33"/>
      <c r="BN35" s="33"/>
      <c r="BO35" s="33"/>
      <c r="BP35" s="33"/>
      <c r="BQ35" s="33"/>
      <c r="BR35" s="33"/>
      <c r="BS35" s="33"/>
    </row>
    <row r="36" spans="1:71" ht="3" customHeight="1" x14ac:dyDescent="0.15">
      <c r="A36" s="15"/>
      <c r="B36" s="6"/>
      <c r="C36" s="6"/>
      <c r="D36" s="6"/>
      <c r="E36" s="15"/>
      <c r="F36" s="10"/>
      <c r="G36" s="6"/>
      <c r="H36" s="6"/>
      <c r="I36" s="6"/>
      <c r="J36" s="6"/>
      <c r="K36" s="6"/>
      <c r="L36" s="6"/>
      <c r="M36" s="6"/>
      <c r="N36" s="16"/>
      <c r="O36" s="16"/>
      <c r="P36" s="16"/>
      <c r="Q36" s="16"/>
      <c r="R36" s="16"/>
      <c r="S36" s="16"/>
      <c r="T36" s="15"/>
      <c r="U36" s="15"/>
      <c r="V36" s="15"/>
      <c r="W36" s="15"/>
      <c r="X36" s="15"/>
      <c r="Y36" s="15"/>
      <c r="Z36" s="15"/>
      <c r="AA36" s="16"/>
      <c r="AB36" s="16"/>
      <c r="AC36" s="16"/>
      <c r="AD36" s="16"/>
      <c r="AE36" s="16"/>
      <c r="AF36" s="16"/>
      <c r="AG36" s="16"/>
      <c r="AH36" s="16"/>
      <c r="AI36" s="16"/>
      <c r="AJ36" s="16"/>
      <c r="AK36" s="15"/>
      <c r="AL36" s="15"/>
      <c r="AM36" s="15"/>
      <c r="AN36" s="15"/>
      <c r="AO36" s="15"/>
      <c r="AP36" s="15"/>
      <c r="AQ36" s="15"/>
      <c r="AR36" s="15"/>
      <c r="AS36" s="15"/>
      <c r="AT36" s="15"/>
      <c r="AU36" s="15"/>
      <c r="AV36" s="15"/>
      <c r="AW36" s="15"/>
      <c r="AX36" s="15"/>
      <c r="AY36" s="15"/>
      <c r="AZ36" s="15"/>
      <c r="BA36" s="15"/>
      <c r="BB36" s="15"/>
      <c r="BC36" s="15"/>
      <c r="BD36" s="30"/>
      <c r="BE36" s="38"/>
      <c r="BF36" s="37"/>
      <c r="BG36" s="36"/>
      <c r="BH36" s="33"/>
      <c r="BI36" s="33"/>
      <c r="BJ36" s="33"/>
      <c r="BK36" s="33"/>
      <c r="BL36" s="33"/>
      <c r="BM36" s="33"/>
      <c r="BN36" s="33"/>
      <c r="BO36" s="33"/>
      <c r="BP36" s="33"/>
      <c r="BQ36" s="33"/>
      <c r="BR36" s="33"/>
      <c r="BS36" s="33"/>
    </row>
    <row r="37" spans="1:71" ht="3" customHeight="1" x14ac:dyDescent="0.15">
      <c r="A37" s="17"/>
      <c r="B37" s="1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28"/>
      <c r="BE37" s="41"/>
      <c r="BF37" s="36"/>
      <c r="BG37" s="36"/>
      <c r="BH37" s="33"/>
      <c r="BI37" s="33"/>
      <c r="BJ37" s="33"/>
      <c r="BK37" s="33"/>
      <c r="BL37" s="33"/>
      <c r="BM37" s="33"/>
      <c r="BN37" s="33"/>
      <c r="BO37" s="33"/>
      <c r="BP37" s="33"/>
      <c r="BQ37" s="33"/>
      <c r="BR37" s="33"/>
      <c r="BS37" s="33"/>
    </row>
    <row r="38" spans="1:71" ht="31.5" customHeight="1" x14ac:dyDescent="0.2">
      <c r="A38" s="18"/>
      <c r="B38" s="18"/>
      <c r="C38" s="10"/>
      <c r="D38" s="11"/>
      <c r="E38" s="1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2"/>
      <c r="BA38" s="13"/>
      <c r="BB38" s="13"/>
      <c r="BC38" s="13"/>
      <c r="BD38" s="29"/>
      <c r="BE38" s="39"/>
      <c r="BF38" s="40"/>
      <c r="BG38" s="36"/>
      <c r="BH38" s="33"/>
      <c r="BI38" s="33"/>
      <c r="BJ38" s="33"/>
      <c r="BK38" s="33"/>
      <c r="BL38" s="33"/>
      <c r="BM38" s="33"/>
      <c r="BN38" s="33"/>
      <c r="BO38" s="33"/>
      <c r="BP38" s="33"/>
      <c r="BQ38" s="33"/>
      <c r="BR38" s="33"/>
      <c r="BS38" s="33"/>
    </row>
    <row r="39" spans="1:71" ht="18" customHeight="1" x14ac:dyDescent="0.15">
      <c r="A39" s="18"/>
      <c r="B39" s="18"/>
      <c r="C39" s="6"/>
      <c r="D39" s="6"/>
      <c r="E39" s="6"/>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6"/>
      <c r="BA39" s="13"/>
      <c r="BB39" s="13"/>
      <c r="BC39" s="13"/>
      <c r="BD39" s="29"/>
      <c r="BE39" s="39"/>
      <c r="BF39" s="34"/>
      <c r="BG39" s="36"/>
      <c r="BH39" s="33"/>
      <c r="BI39" s="33"/>
      <c r="BJ39" s="33"/>
      <c r="BK39" s="33"/>
      <c r="BL39" s="33"/>
      <c r="BM39" s="33"/>
      <c r="BN39" s="33"/>
      <c r="BO39" s="33"/>
      <c r="BP39" s="33"/>
      <c r="BQ39" s="33"/>
      <c r="BR39" s="33"/>
      <c r="BS39" s="33"/>
    </row>
    <row r="40" spans="1:71" ht="3" customHeight="1" x14ac:dyDescent="0.15">
      <c r="A40" s="18"/>
      <c r="B40" s="18"/>
      <c r="C40" s="6"/>
      <c r="D40" s="6"/>
      <c r="E40" s="15"/>
      <c r="F40" s="10"/>
      <c r="G40" s="6"/>
      <c r="H40" s="6"/>
      <c r="I40" s="6"/>
      <c r="J40" s="6"/>
      <c r="K40" s="6"/>
      <c r="L40" s="6"/>
      <c r="M40" s="6"/>
      <c r="N40" s="16"/>
      <c r="O40" s="16"/>
      <c r="P40" s="16"/>
      <c r="Q40" s="16"/>
      <c r="R40" s="16"/>
      <c r="S40" s="16"/>
      <c r="T40" s="15"/>
      <c r="U40" s="15"/>
      <c r="V40" s="15"/>
      <c r="W40" s="15"/>
      <c r="X40" s="15"/>
      <c r="Y40" s="15"/>
      <c r="Z40" s="15"/>
      <c r="AA40" s="16"/>
      <c r="AB40" s="16"/>
      <c r="AC40" s="16"/>
      <c r="AD40" s="16"/>
      <c r="AE40" s="16"/>
      <c r="AF40" s="16"/>
      <c r="AG40" s="16"/>
      <c r="AH40" s="16"/>
      <c r="AI40" s="16"/>
      <c r="AJ40" s="16"/>
      <c r="AK40" s="15"/>
      <c r="AL40" s="15"/>
      <c r="AM40" s="15"/>
      <c r="AN40" s="15"/>
      <c r="AO40" s="15"/>
      <c r="AP40" s="15"/>
      <c r="AQ40" s="15"/>
      <c r="AR40" s="15"/>
      <c r="AS40" s="15"/>
      <c r="AT40" s="15"/>
      <c r="AU40" s="15"/>
      <c r="AV40" s="15"/>
      <c r="AW40" s="15"/>
      <c r="AX40" s="15"/>
      <c r="AY40" s="15"/>
      <c r="AZ40" s="15"/>
      <c r="BA40" s="15"/>
      <c r="BB40" s="15"/>
      <c r="BC40" s="15"/>
      <c r="BD40" s="30"/>
      <c r="BE40" s="38"/>
      <c r="BF40" s="37"/>
      <c r="BG40" s="36"/>
      <c r="BH40" s="33"/>
      <c r="BI40" s="33"/>
      <c r="BJ40" s="33"/>
      <c r="BK40" s="33"/>
      <c r="BL40" s="33"/>
      <c r="BM40" s="33"/>
      <c r="BN40" s="33"/>
      <c r="BO40" s="33"/>
      <c r="BP40" s="33"/>
      <c r="BQ40" s="33"/>
      <c r="BR40" s="33"/>
      <c r="BS40" s="33"/>
    </row>
    <row r="41" spans="1:71" ht="3" customHeight="1" x14ac:dyDescent="0.15">
      <c r="A41" s="18"/>
      <c r="B41" s="1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28"/>
      <c r="BE41" s="41"/>
      <c r="BF41" s="36"/>
      <c r="BG41" s="36"/>
      <c r="BH41" s="33"/>
      <c r="BI41" s="33"/>
      <c r="BJ41" s="33"/>
      <c r="BK41" s="33"/>
      <c r="BL41" s="33"/>
      <c r="BM41" s="33"/>
      <c r="BN41" s="33"/>
      <c r="BO41" s="33"/>
      <c r="BP41" s="33"/>
      <c r="BQ41" s="33"/>
      <c r="BR41" s="33"/>
      <c r="BS41" s="33"/>
    </row>
    <row r="42" spans="1:71" ht="31.5" customHeight="1" x14ac:dyDescent="0.2">
      <c r="A42" s="18"/>
      <c r="B42" s="18"/>
      <c r="C42" s="10"/>
      <c r="D42" s="11"/>
      <c r="E42" s="12"/>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3"/>
      <c r="BB42" s="13"/>
      <c r="BC42" s="13"/>
      <c r="BD42" s="29"/>
      <c r="BE42" s="39"/>
      <c r="BF42" s="40"/>
      <c r="BG42" s="36"/>
      <c r="BH42" s="33"/>
      <c r="BI42" s="33"/>
      <c r="BJ42" s="33"/>
      <c r="BK42" s="33"/>
      <c r="BL42" s="33"/>
      <c r="BM42" s="33"/>
      <c r="BN42" s="33"/>
      <c r="BO42" s="33"/>
      <c r="BP42" s="33"/>
      <c r="BQ42" s="33"/>
      <c r="BR42" s="33"/>
      <c r="BS42" s="33"/>
    </row>
    <row r="43" spans="1:71" ht="21" customHeight="1" x14ac:dyDescent="0.15">
      <c r="A43" s="18"/>
      <c r="B43" s="18"/>
      <c r="C43" s="6"/>
      <c r="D43" s="6"/>
      <c r="E43" s="6"/>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6"/>
      <c r="BA43" s="13"/>
      <c r="BB43" s="13"/>
      <c r="BC43" s="13"/>
      <c r="BD43" s="29"/>
      <c r="BE43" s="39"/>
      <c r="BF43" s="34"/>
      <c r="BG43" s="36"/>
      <c r="BH43" s="33"/>
      <c r="BI43" s="33"/>
      <c r="BJ43" s="33"/>
      <c r="BK43" s="33"/>
      <c r="BL43" s="33"/>
      <c r="BM43" s="33"/>
      <c r="BN43" s="33"/>
      <c r="BO43" s="33"/>
      <c r="BP43" s="33"/>
      <c r="BQ43" s="33"/>
      <c r="BR43" s="33"/>
      <c r="BS43" s="33"/>
    </row>
    <row r="44" spans="1:71" ht="3" customHeight="1" x14ac:dyDescent="0.15">
      <c r="A44" s="18"/>
      <c r="B44" s="18"/>
      <c r="C44" s="6"/>
      <c r="D44" s="6"/>
      <c r="E44" s="15"/>
      <c r="F44" s="10"/>
      <c r="G44" s="6"/>
      <c r="H44" s="6"/>
      <c r="I44" s="6"/>
      <c r="J44" s="6"/>
      <c r="K44" s="6"/>
      <c r="L44" s="6"/>
      <c r="M44" s="6"/>
      <c r="N44" s="16"/>
      <c r="O44" s="16"/>
      <c r="P44" s="16"/>
      <c r="Q44" s="16"/>
      <c r="R44" s="16"/>
      <c r="S44" s="16"/>
      <c r="T44" s="15"/>
      <c r="U44" s="15"/>
      <c r="V44" s="15"/>
      <c r="W44" s="15"/>
      <c r="X44" s="15"/>
      <c r="Y44" s="15"/>
      <c r="Z44" s="15"/>
      <c r="AA44" s="16"/>
      <c r="AB44" s="16"/>
      <c r="AC44" s="16"/>
      <c r="AD44" s="16"/>
      <c r="AE44" s="16"/>
      <c r="AF44" s="16"/>
      <c r="AG44" s="16"/>
      <c r="AH44" s="16"/>
      <c r="AI44" s="16"/>
      <c r="AJ44" s="16"/>
      <c r="AK44" s="15"/>
      <c r="AL44" s="15"/>
      <c r="AM44" s="15"/>
      <c r="AN44" s="15"/>
      <c r="AO44" s="15"/>
      <c r="AP44" s="15"/>
      <c r="AQ44" s="15"/>
      <c r="AR44" s="15"/>
      <c r="AS44" s="15"/>
      <c r="AT44" s="15"/>
      <c r="AU44" s="15"/>
      <c r="AV44" s="15"/>
      <c r="AW44" s="15"/>
      <c r="AX44" s="15"/>
      <c r="AY44" s="15"/>
      <c r="AZ44" s="15"/>
      <c r="BA44" s="15"/>
      <c r="BB44" s="15"/>
      <c r="BC44" s="15"/>
      <c r="BD44" s="30"/>
      <c r="BE44" s="38"/>
      <c r="BF44" s="37"/>
      <c r="BG44" s="36"/>
      <c r="BH44" s="33"/>
      <c r="BI44" s="33"/>
      <c r="BJ44" s="33"/>
      <c r="BK44" s="33"/>
      <c r="BL44" s="33"/>
      <c r="BM44" s="33"/>
      <c r="BN44" s="33"/>
      <c r="BO44" s="33"/>
      <c r="BP44" s="33"/>
      <c r="BQ44" s="33"/>
      <c r="BR44" s="33"/>
      <c r="BS44" s="33"/>
    </row>
    <row r="45" spans="1:71" ht="3" customHeight="1" x14ac:dyDescent="0.15">
      <c r="A45" s="18"/>
      <c r="B45" s="1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28"/>
      <c r="BE45" s="41"/>
      <c r="BF45" s="36"/>
      <c r="BG45" s="36"/>
      <c r="BH45" s="33"/>
      <c r="BI45" s="33"/>
      <c r="BJ45" s="33"/>
      <c r="BK45" s="33"/>
      <c r="BL45" s="33"/>
      <c r="BM45" s="33"/>
      <c r="BN45" s="33"/>
      <c r="BO45" s="33"/>
      <c r="BP45" s="33"/>
      <c r="BQ45" s="33"/>
      <c r="BR45" s="33"/>
      <c r="BS45" s="33"/>
    </row>
    <row r="46" spans="1:71" ht="31.5" customHeight="1" x14ac:dyDescent="0.2">
      <c r="A46" s="18"/>
      <c r="B46" s="18"/>
      <c r="C46" s="10"/>
      <c r="D46" s="11"/>
      <c r="E46" s="12"/>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2"/>
      <c r="BA46" s="13"/>
      <c r="BB46" s="13"/>
      <c r="BC46" s="13"/>
      <c r="BD46" s="29"/>
      <c r="BE46" s="39"/>
      <c r="BF46" s="40"/>
      <c r="BG46" s="36"/>
      <c r="BH46" s="33"/>
      <c r="BI46" s="33"/>
      <c r="BJ46" s="33"/>
      <c r="BK46" s="33"/>
      <c r="BL46" s="33"/>
      <c r="BM46" s="33"/>
      <c r="BN46" s="33"/>
      <c r="BO46" s="33"/>
      <c r="BP46" s="33"/>
      <c r="BQ46" s="33"/>
      <c r="BR46" s="33"/>
      <c r="BS46" s="33"/>
    </row>
    <row r="47" spans="1:71" ht="20.25" customHeight="1" x14ac:dyDescent="0.15">
      <c r="A47" s="18"/>
      <c r="B47" s="18"/>
      <c r="C47" s="6"/>
      <c r="D47" s="6"/>
      <c r="E47" s="6"/>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6"/>
      <c r="BA47" s="13"/>
      <c r="BB47" s="13"/>
      <c r="BC47" s="13"/>
      <c r="BD47" s="29"/>
      <c r="BE47" s="39"/>
      <c r="BF47" s="34"/>
      <c r="BG47" s="36"/>
      <c r="BH47" s="33"/>
      <c r="BI47" s="33"/>
      <c r="BJ47" s="33"/>
      <c r="BK47" s="33"/>
      <c r="BL47" s="33"/>
      <c r="BM47" s="33"/>
      <c r="BN47" s="33"/>
      <c r="BO47" s="33"/>
      <c r="BP47" s="33"/>
      <c r="BQ47" s="33"/>
      <c r="BR47" s="33"/>
      <c r="BS47" s="33"/>
    </row>
    <row r="48" spans="1:71" ht="3" customHeight="1" x14ac:dyDescent="0.15">
      <c r="A48" s="18"/>
      <c r="B48" s="18"/>
      <c r="C48" s="6"/>
      <c r="D48" s="6"/>
      <c r="E48" s="15"/>
      <c r="F48" s="10"/>
      <c r="G48" s="6"/>
      <c r="H48" s="6"/>
      <c r="I48" s="6"/>
      <c r="J48" s="6"/>
      <c r="K48" s="6"/>
      <c r="L48" s="6"/>
      <c r="M48" s="6"/>
      <c r="N48" s="16"/>
      <c r="O48" s="16"/>
      <c r="P48" s="16"/>
      <c r="Q48" s="16"/>
      <c r="R48" s="16"/>
      <c r="S48" s="16"/>
      <c r="T48" s="15"/>
      <c r="U48" s="15"/>
      <c r="V48" s="15"/>
      <c r="W48" s="15"/>
      <c r="X48" s="15"/>
      <c r="Y48" s="15"/>
      <c r="Z48" s="15"/>
      <c r="AA48" s="16"/>
      <c r="AB48" s="16"/>
      <c r="AC48" s="16"/>
      <c r="AD48" s="16"/>
      <c r="AE48" s="16"/>
      <c r="AF48" s="16"/>
      <c r="AG48" s="16"/>
      <c r="AH48" s="16"/>
      <c r="AI48" s="16"/>
      <c r="AJ48" s="16"/>
      <c r="AK48" s="15"/>
      <c r="AL48" s="15"/>
      <c r="AM48" s="15"/>
      <c r="AN48" s="15"/>
      <c r="AO48" s="15"/>
      <c r="AP48" s="15"/>
      <c r="AQ48" s="15"/>
      <c r="AR48" s="15"/>
      <c r="AS48" s="15"/>
      <c r="AT48" s="15"/>
      <c r="AU48" s="15"/>
      <c r="AV48" s="15"/>
      <c r="AW48" s="15"/>
      <c r="AX48" s="15"/>
      <c r="AY48" s="15"/>
      <c r="AZ48" s="15"/>
      <c r="BA48" s="15"/>
      <c r="BB48" s="15"/>
      <c r="BC48" s="15"/>
      <c r="BD48" s="30"/>
      <c r="BE48" s="38"/>
      <c r="BF48" s="37"/>
      <c r="BG48" s="36"/>
      <c r="BH48" s="33"/>
      <c r="BI48" s="33"/>
      <c r="BJ48" s="33"/>
      <c r="BK48" s="33"/>
      <c r="BL48" s="33"/>
      <c r="BM48" s="33"/>
      <c r="BN48" s="33"/>
      <c r="BO48" s="33"/>
      <c r="BP48" s="33"/>
      <c r="BQ48" s="33"/>
      <c r="BR48" s="33"/>
      <c r="BS48" s="33"/>
    </row>
    <row r="49" spans="1:71" ht="3" customHeight="1" x14ac:dyDescent="0.15">
      <c r="A49" s="18"/>
      <c r="B49" s="1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28"/>
      <c r="BE49" s="41"/>
      <c r="BF49" s="36"/>
      <c r="BG49" s="36"/>
      <c r="BH49" s="33"/>
      <c r="BI49" s="33"/>
      <c r="BJ49" s="33"/>
      <c r="BK49" s="33"/>
      <c r="BL49" s="33"/>
      <c r="BM49" s="33"/>
      <c r="BN49" s="33"/>
      <c r="BO49" s="33"/>
      <c r="BP49" s="33"/>
      <c r="BQ49" s="33"/>
      <c r="BR49" s="33"/>
      <c r="BS49" s="33"/>
    </row>
    <row r="50" spans="1:71" ht="31.5" customHeight="1" x14ac:dyDescent="0.2">
      <c r="A50" s="18"/>
      <c r="B50" s="18"/>
      <c r="C50" s="10"/>
      <c r="D50" s="11"/>
      <c r="E50" s="12"/>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2"/>
      <c r="BA50" s="13"/>
      <c r="BB50" s="13"/>
      <c r="BC50" s="13"/>
      <c r="BD50" s="29"/>
      <c r="BE50" s="39"/>
      <c r="BF50" s="40"/>
      <c r="BG50" s="36"/>
      <c r="BH50" s="33"/>
      <c r="BI50" s="33"/>
      <c r="BJ50" s="33"/>
      <c r="BK50" s="33"/>
      <c r="BL50" s="33"/>
      <c r="BM50" s="33"/>
      <c r="BN50" s="33"/>
      <c r="BO50" s="33"/>
      <c r="BP50" s="33"/>
      <c r="BQ50" s="33"/>
      <c r="BR50" s="33"/>
      <c r="BS50" s="33"/>
    </row>
    <row r="51" spans="1:71" ht="18" customHeight="1" x14ac:dyDescent="0.15">
      <c r="A51" s="18"/>
      <c r="B51" s="18"/>
      <c r="C51" s="6"/>
      <c r="D51" s="6"/>
      <c r="E51" s="6"/>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6"/>
      <c r="BA51" s="13"/>
      <c r="BB51" s="13"/>
      <c r="BC51" s="13"/>
      <c r="BD51" s="29"/>
      <c r="BE51" s="39"/>
      <c r="BF51" s="34"/>
      <c r="BG51" s="36"/>
      <c r="BH51" s="33"/>
      <c r="BI51" s="33"/>
      <c r="BJ51" s="33"/>
      <c r="BK51" s="33"/>
      <c r="BL51" s="33"/>
      <c r="BM51" s="33"/>
      <c r="BN51" s="33"/>
      <c r="BO51" s="33"/>
      <c r="BP51" s="33"/>
      <c r="BQ51" s="33"/>
      <c r="BR51" s="33"/>
      <c r="BS51" s="33"/>
    </row>
    <row r="52" spans="1:71" ht="3" customHeight="1" x14ac:dyDescent="0.15">
      <c r="A52" s="18"/>
      <c r="B52" s="18"/>
      <c r="C52" s="6"/>
      <c r="D52" s="6"/>
      <c r="E52" s="15"/>
      <c r="F52" s="10"/>
      <c r="G52" s="6"/>
      <c r="H52" s="6"/>
      <c r="I52" s="6"/>
      <c r="J52" s="6"/>
      <c r="K52" s="6"/>
      <c r="L52" s="6"/>
      <c r="M52" s="6"/>
      <c r="N52" s="16"/>
      <c r="O52" s="16"/>
      <c r="P52" s="16"/>
      <c r="Q52" s="16"/>
      <c r="R52" s="16"/>
      <c r="S52" s="16"/>
      <c r="T52" s="15"/>
      <c r="U52" s="15"/>
      <c r="V52" s="15"/>
      <c r="W52" s="15"/>
      <c r="X52" s="15"/>
      <c r="Y52" s="15"/>
      <c r="Z52" s="15"/>
      <c r="AA52" s="16"/>
      <c r="AB52" s="16"/>
      <c r="AC52" s="16"/>
      <c r="AD52" s="16"/>
      <c r="AE52" s="16"/>
      <c r="AF52" s="16"/>
      <c r="AG52" s="16"/>
      <c r="AH52" s="16"/>
      <c r="AI52" s="16"/>
      <c r="AJ52" s="16"/>
      <c r="AK52" s="15"/>
      <c r="AL52" s="15"/>
      <c r="AM52" s="15"/>
      <c r="AN52" s="15"/>
      <c r="AO52" s="15"/>
      <c r="AP52" s="15"/>
      <c r="AQ52" s="15"/>
      <c r="AR52" s="15"/>
      <c r="AS52" s="15"/>
      <c r="AT52" s="15"/>
      <c r="AU52" s="15"/>
      <c r="AV52" s="15"/>
      <c r="AW52" s="15"/>
      <c r="AX52" s="15"/>
      <c r="AY52" s="15"/>
      <c r="AZ52" s="15"/>
      <c r="BA52" s="15"/>
      <c r="BB52" s="15"/>
      <c r="BC52" s="15"/>
      <c r="BD52" s="30"/>
      <c r="BE52" s="38"/>
      <c r="BF52" s="37"/>
      <c r="BG52" s="36"/>
      <c r="BH52" s="33"/>
      <c r="BI52" s="33"/>
      <c r="BJ52" s="33"/>
      <c r="BK52" s="33"/>
      <c r="BL52" s="33"/>
      <c r="BM52" s="33"/>
      <c r="BN52" s="33"/>
      <c r="BO52" s="33"/>
      <c r="BP52" s="33"/>
      <c r="BQ52" s="33"/>
      <c r="BR52" s="33"/>
      <c r="BS52" s="33"/>
    </row>
    <row r="53" spans="1:71" ht="3" customHeight="1" x14ac:dyDescent="0.15">
      <c r="A53" s="18"/>
      <c r="B53" s="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28"/>
      <c r="BE53" s="41"/>
      <c r="BF53" s="36"/>
      <c r="BG53" s="36"/>
      <c r="BH53" s="33"/>
      <c r="BI53" s="33"/>
      <c r="BJ53" s="33"/>
      <c r="BK53" s="33"/>
      <c r="BL53" s="33"/>
      <c r="BM53" s="33"/>
      <c r="BN53" s="33"/>
      <c r="BO53" s="33"/>
      <c r="BP53" s="33"/>
      <c r="BQ53" s="33"/>
      <c r="BR53" s="33"/>
      <c r="BS53" s="33"/>
    </row>
    <row r="54" spans="1:71" ht="31.5" customHeight="1" x14ac:dyDescent="0.2">
      <c r="A54" s="18"/>
      <c r="B54" s="18"/>
      <c r="C54" s="10"/>
      <c r="D54" s="11"/>
      <c r="E54" s="12"/>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2"/>
      <c r="BA54" s="13"/>
      <c r="BB54" s="13"/>
      <c r="BC54" s="13"/>
      <c r="BD54" s="29"/>
      <c r="BE54" s="39"/>
      <c r="BF54" s="40"/>
      <c r="BG54" s="36"/>
      <c r="BH54" s="33"/>
      <c r="BI54" s="33"/>
      <c r="BJ54" s="33"/>
      <c r="BK54" s="33"/>
      <c r="BL54" s="33"/>
      <c r="BM54" s="33"/>
      <c r="BN54" s="33"/>
      <c r="BO54" s="33"/>
      <c r="BP54" s="33"/>
      <c r="BQ54" s="33"/>
      <c r="BR54" s="33"/>
      <c r="BS54" s="33"/>
    </row>
    <row r="55" spans="1:71" ht="18" customHeight="1" x14ac:dyDescent="0.15">
      <c r="A55" s="18"/>
      <c r="B55" s="18"/>
      <c r="C55" s="6"/>
      <c r="D55" s="6"/>
      <c r="E55" s="6"/>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6"/>
      <c r="BA55" s="13"/>
      <c r="BB55" s="13"/>
      <c r="BC55" s="13"/>
      <c r="BD55" s="29"/>
      <c r="BE55" s="39"/>
      <c r="BF55" s="34"/>
      <c r="BG55" s="36"/>
      <c r="BH55" s="33"/>
      <c r="BI55" s="33"/>
      <c r="BJ55" s="33"/>
      <c r="BK55" s="33"/>
      <c r="BL55" s="33"/>
      <c r="BM55" s="33"/>
      <c r="BN55" s="33"/>
      <c r="BO55" s="33"/>
      <c r="BP55" s="33"/>
      <c r="BQ55" s="33"/>
      <c r="BR55" s="33"/>
      <c r="BS55" s="33"/>
    </row>
    <row r="56" spans="1:71" ht="3" customHeight="1" x14ac:dyDescent="0.15">
      <c r="A56" s="6"/>
      <c r="B56" s="6"/>
      <c r="C56" s="6"/>
      <c r="D56" s="6"/>
      <c r="E56" s="15"/>
      <c r="F56" s="10"/>
      <c r="G56" s="6"/>
      <c r="H56" s="6"/>
      <c r="I56" s="6"/>
      <c r="J56" s="6"/>
      <c r="K56" s="6"/>
      <c r="L56" s="6"/>
      <c r="M56" s="6"/>
      <c r="N56" s="16"/>
      <c r="O56" s="16"/>
      <c r="P56" s="16"/>
      <c r="Q56" s="16"/>
      <c r="R56" s="16"/>
      <c r="S56" s="16"/>
      <c r="T56" s="15"/>
      <c r="U56" s="15"/>
      <c r="V56" s="15"/>
      <c r="W56" s="15"/>
      <c r="X56" s="15"/>
      <c r="Y56" s="15"/>
      <c r="Z56" s="15"/>
      <c r="AA56" s="16"/>
      <c r="AB56" s="16"/>
      <c r="AC56" s="16"/>
      <c r="AD56" s="16"/>
      <c r="AE56" s="16"/>
      <c r="AF56" s="16"/>
      <c r="AG56" s="16"/>
      <c r="AH56" s="16"/>
      <c r="AI56" s="16"/>
      <c r="AJ56" s="16"/>
      <c r="AK56" s="15"/>
      <c r="AL56" s="15"/>
      <c r="AM56" s="15"/>
      <c r="AN56" s="15"/>
      <c r="AO56" s="15"/>
      <c r="AP56" s="15"/>
      <c r="AQ56" s="15"/>
      <c r="AR56" s="15"/>
      <c r="AS56" s="15"/>
      <c r="AT56" s="15"/>
      <c r="AU56" s="15"/>
      <c r="AV56" s="15"/>
      <c r="AW56" s="15"/>
      <c r="AX56" s="15"/>
      <c r="AY56" s="15"/>
      <c r="AZ56" s="15"/>
      <c r="BA56" s="15"/>
      <c r="BB56" s="15"/>
      <c r="BC56" s="15"/>
      <c r="BD56" s="30"/>
      <c r="BE56" s="38"/>
      <c r="BF56" s="37"/>
      <c r="BG56" s="36"/>
      <c r="BH56" s="33"/>
      <c r="BI56" s="33"/>
      <c r="BJ56" s="33"/>
      <c r="BK56" s="33"/>
      <c r="BL56" s="33"/>
      <c r="BM56" s="33"/>
      <c r="BN56" s="33"/>
      <c r="BO56" s="33"/>
      <c r="BP56" s="33"/>
      <c r="BQ56" s="33"/>
      <c r="BR56" s="33"/>
      <c r="BS56" s="33"/>
    </row>
    <row r="57" spans="1:71" ht="3" customHeight="1" x14ac:dyDescent="0.15">
      <c r="A57" s="21"/>
      <c r="B57" s="2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28"/>
      <c r="BE57" s="41"/>
      <c r="BF57" s="36"/>
      <c r="BG57" s="36"/>
      <c r="BH57" s="33"/>
      <c r="BI57" s="33"/>
      <c r="BJ57" s="33"/>
      <c r="BK57" s="33"/>
      <c r="BL57" s="33"/>
      <c r="BM57" s="33"/>
      <c r="BN57" s="33"/>
      <c r="BO57" s="33"/>
      <c r="BP57" s="33"/>
      <c r="BQ57" s="33"/>
      <c r="BR57" s="33"/>
      <c r="BS57" s="33"/>
    </row>
    <row r="58" spans="1:71" ht="31.5" customHeight="1" x14ac:dyDescent="0.2">
      <c r="A58" s="22"/>
      <c r="B58" s="22"/>
      <c r="C58" s="10"/>
      <c r="D58" s="11"/>
      <c r="E58" s="12"/>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2"/>
      <c r="BA58" s="13"/>
      <c r="BB58" s="13"/>
      <c r="BC58" s="13"/>
      <c r="BD58" s="29"/>
      <c r="BE58" s="39"/>
      <c r="BF58" s="40"/>
      <c r="BG58" s="36"/>
      <c r="BH58" s="33"/>
      <c r="BI58" s="33"/>
      <c r="BJ58" s="33"/>
      <c r="BK58" s="33"/>
      <c r="BL58" s="33"/>
      <c r="BM58" s="33"/>
      <c r="BN58" s="33"/>
      <c r="BO58" s="33"/>
      <c r="BP58" s="33"/>
      <c r="BQ58" s="33"/>
      <c r="BR58" s="33"/>
      <c r="BS58" s="33"/>
    </row>
    <row r="59" spans="1:71" ht="18" customHeight="1" x14ac:dyDescent="0.15">
      <c r="A59" s="22"/>
      <c r="B59" s="22"/>
      <c r="C59" s="6"/>
      <c r="D59" s="6"/>
      <c r="E59" s="6"/>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6"/>
      <c r="BA59" s="13"/>
      <c r="BB59" s="13"/>
      <c r="BC59" s="13"/>
      <c r="BD59" s="29"/>
      <c r="BE59" s="39"/>
      <c r="BF59" s="34"/>
      <c r="BG59" s="36"/>
      <c r="BH59" s="33"/>
      <c r="BI59" s="33"/>
      <c r="BJ59" s="33"/>
      <c r="BK59" s="33"/>
      <c r="BL59" s="33"/>
      <c r="BM59" s="33"/>
      <c r="BN59" s="33"/>
      <c r="BO59" s="33"/>
      <c r="BP59" s="33"/>
      <c r="BQ59" s="33"/>
      <c r="BR59" s="33"/>
      <c r="BS59" s="33"/>
    </row>
    <row r="60" spans="1:71" ht="3" customHeight="1" x14ac:dyDescent="0.15">
      <c r="A60" s="22"/>
      <c r="B60" s="22"/>
      <c r="C60" s="6"/>
      <c r="D60" s="6"/>
      <c r="E60" s="15"/>
      <c r="F60" s="10"/>
      <c r="G60" s="6"/>
      <c r="H60" s="6"/>
      <c r="I60" s="6"/>
      <c r="J60" s="6"/>
      <c r="K60" s="6"/>
      <c r="L60" s="6"/>
      <c r="M60" s="6"/>
      <c r="N60" s="16"/>
      <c r="O60" s="16"/>
      <c r="P60" s="16"/>
      <c r="Q60" s="16"/>
      <c r="R60" s="16"/>
      <c r="S60" s="16"/>
      <c r="T60" s="15"/>
      <c r="U60" s="15"/>
      <c r="V60" s="15"/>
      <c r="W60" s="15"/>
      <c r="X60" s="15"/>
      <c r="Y60" s="15"/>
      <c r="Z60" s="15"/>
      <c r="AA60" s="16"/>
      <c r="AB60" s="16"/>
      <c r="AC60" s="16"/>
      <c r="AD60" s="16"/>
      <c r="AE60" s="16"/>
      <c r="AF60" s="16"/>
      <c r="AG60" s="16"/>
      <c r="AH60" s="16"/>
      <c r="AI60" s="16"/>
      <c r="AJ60" s="16"/>
      <c r="AK60" s="15"/>
      <c r="AL60" s="15"/>
      <c r="AM60" s="15"/>
      <c r="AN60" s="15"/>
      <c r="AO60" s="15"/>
      <c r="AP60" s="15"/>
      <c r="AQ60" s="15"/>
      <c r="AR60" s="15"/>
      <c r="AS60" s="15"/>
      <c r="AT60" s="15"/>
      <c r="AU60" s="15"/>
      <c r="AV60" s="15"/>
      <c r="AW60" s="15"/>
      <c r="AX60" s="15"/>
      <c r="AY60" s="15"/>
      <c r="AZ60" s="15"/>
      <c r="BA60" s="15"/>
      <c r="BB60" s="15"/>
      <c r="BC60" s="15"/>
      <c r="BD60" s="30"/>
      <c r="BE60" s="38"/>
      <c r="BF60" s="37"/>
      <c r="BG60" s="36"/>
      <c r="BH60" s="33"/>
      <c r="BI60" s="33"/>
      <c r="BJ60" s="33"/>
      <c r="BK60" s="33"/>
      <c r="BL60" s="33"/>
      <c r="BM60" s="33"/>
      <c r="BN60" s="33"/>
      <c r="BO60" s="33"/>
      <c r="BP60" s="33"/>
      <c r="BQ60" s="33"/>
      <c r="BR60" s="33"/>
      <c r="BS60" s="33"/>
    </row>
    <row r="61" spans="1:71" ht="3" customHeight="1" x14ac:dyDescent="0.15">
      <c r="A61" s="22"/>
      <c r="B61" s="22"/>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28"/>
      <c r="BE61" s="41"/>
      <c r="BF61" s="36"/>
      <c r="BG61" s="36"/>
      <c r="BH61" s="33"/>
      <c r="BI61" s="33"/>
      <c r="BJ61" s="33"/>
      <c r="BK61" s="33"/>
      <c r="BL61" s="33"/>
      <c r="BM61" s="33"/>
      <c r="BN61" s="33"/>
      <c r="BO61" s="33"/>
      <c r="BP61" s="33"/>
      <c r="BQ61" s="33"/>
      <c r="BR61" s="33"/>
      <c r="BS61" s="33"/>
    </row>
    <row r="62" spans="1:71" ht="31.5" customHeight="1" x14ac:dyDescent="0.2">
      <c r="A62" s="22"/>
      <c r="B62" s="22"/>
      <c r="C62" s="10"/>
      <c r="D62" s="11"/>
      <c r="E62" s="12"/>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2"/>
      <c r="BA62" s="13"/>
      <c r="BB62" s="13"/>
      <c r="BC62" s="13"/>
      <c r="BD62" s="29"/>
      <c r="BE62" s="39"/>
      <c r="BF62" s="40"/>
      <c r="BG62" s="36"/>
      <c r="BH62" s="33"/>
      <c r="BI62" s="33"/>
      <c r="BJ62" s="33"/>
      <c r="BK62" s="33"/>
      <c r="BL62" s="33"/>
      <c r="BM62" s="33"/>
      <c r="BN62" s="33"/>
      <c r="BO62" s="33"/>
      <c r="BP62" s="33"/>
      <c r="BQ62" s="33"/>
      <c r="BR62" s="33"/>
      <c r="BS62" s="33"/>
    </row>
    <row r="63" spans="1:71" ht="18" customHeight="1" x14ac:dyDescent="0.15">
      <c r="A63" s="22"/>
      <c r="B63" s="22"/>
      <c r="C63" s="6"/>
      <c r="D63" s="6"/>
      <c r="E63" s="6"/>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6"/>
      <c r="BA63" s="13"/>
      <c r="BB63" s="13"/>
      <c r="BC63" s="13"/>
      <c r="BD63" s="29"/>
      <c r="BE63" s="39"/>
      <c r="BF63" s="34"/>
      <c r="BG63" s="36"/>
      <c r="BH63" s="33"/>
      <c r="BI63" s="33"/>
      <c r="BJ63" s="33"/>
      <c r="BK63" s="33"/>
      <c r="BL63" s="33"/>
      <c r="BM63" s="33"/>
      <c r="BN63" s="33"/>
      <c r="BO63" s="33"/>
      <c r="BP63" s="33"/>
      <c r="BQ63" s="33"/>
      <c r="BR63" s="33"/>
      <c r="BS63" s="33"/>
    </row>
    <row r="64" spans="1:71" ht="3" customHeight="1" x14ac:dyDescent="0.15">
      <c r="A64" s="15"/>
      <c r="B64" s="6"/>
      <c r="C64" s="6"/>
      <c r="D64" s="6"/>
      <c r="E64" s="15"/>
      <c r="F64" s="10"/>
      <c r="G64" s="6"/>
      <c r="H64" s="6"/>
      <c r="I64" s="6"/>
      <c r="J64" s="6"/>
      <c r="K64" s="6"/>
      <c r="L64" s="6"/>
      <c r="M64" s="6"/>
      <c r="N64" s="16"/>
      <c r="O64" s="16"/>
      <c r="P64" s="16"/>
      <c r="Q64" s="16"/>
      <c r="R64" s="16"/>
      <c r="S64" s="16"/>
      <c r="T64" s="15"/>
      <c r="U64" s="15"/>
      <c r="V64" s="15"/>
      <c r="W64" s="15"/>
      <c r="X64" s="15"/>
      <c r="Y64" s="15"/>
      <c r="Z64" s="15"/>
      <c r="AA64" s="16"/>
      <c r="AB64" s="16"/>
      <c r="AC64" s="16"/>
      <c r="AD64" s="16"/>
      <c r="AE64" s="16"/>
      <c r="AF64" s="16"/>
      <c r="AG64" s="16"/>
      <c r="AH64" s="16"/>
      <c r="AI64" s="16"/>
      <c r="AJ64" s="16"/>
      <c r="AK64" s="15"/>
      <c r="AL64" s="15"/>
      <c r="AM64" s="15"/>
      <c r="AN64" s="15"/>
      <c r="AO64" s="15"/>
      <c r="AP64" s="15"/>
      <c r="AQ64" s="15"/>
      <c r="AR64" s="15"/>
      <c r="AS64" s="15"/>
      <c r="AT64" s="15"/>
      <c r="AU64" s="15"/>
      <c r="AV64" s="15"/>
      <c r="AW64" s="15"/>
      <c r="AX64" s="15"/>
      <c r="AY64" s="15"/>
      <c r="AZ64" s="15"/>
      <c r="BA64" s="15"/>
      <c r="BB64" s="15"/>
      <c r="BC64" s="15"/>
      <c r="BD64" s="30"/>
      <c r="BE64" s="38"/>
      <c r="BF64" s="37"/>
      <c r="BG64" s="36"/>
      <c r="BH64" s="33"/>
      <c r="BI64" s="33"/>
      <c r="BJ64" s="33"/>
      <c r="BK64" s="33"/>
      <c r="BL64" s="33"/>
      <c r="BM64" s="33"/>
      <c r="BN64" s="33"/>
      <c r="BO64" s="33"/>
      <c r="BP64" s="33"/>
      <c r="BQ64" s="33"/>
      <c r="BR64" s="33"/>
      <c r="BS64" s="33"/>
    </row>
    <row r="65" spans="1:71" ht="3" customHeight="1" x14ac:dyDescent="0.15">
      <c r="A65" s="23"/>
      <c r="B65" s="23"/>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15"/>
      <c r="BB65" s="9"/>
      <c r="BC65" s="9"/>
      <c r="BD65" s="28"/>
      <c r="BE65" s="41"/>
      <c r="BF65" s="36"/>
      <c r="BG65" s="36"/>
      <c r="BH65" s="33"/>
      <c r="BI65" s="33"/>
      <c r="BJ65" s="33"/>
      <c r="BK65" s="33"/>
      <c r="BL65" s="33"/>
      <c r="BM65" s="33"/>
      <c r="BN65" s="33"/>
      <c r="BO65" s="33"/>
      <c r="BP65" s="33"/>
      <c r="BQ65" s="33"/>
      <c r="BR65" s="33"/>
      <c r="BS65" s="33"/>
    </row>
    <row r="66" spans="1:71" ht="31.5" customHeight="1" x14ac:dyDescent="0.2">
      <c r="A66" s="23"/>
      <c r="B66" s="23"/>
      <c r="C66" s="10"/>
      <c r="D66" s="11"/>
      <c r="E66" s="12"/>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2"/>
      <c r="BA66" s="13"/>
      <c r="BB66" s="13"/>
      <c r="BC66" s="13"/>
      <c r="BD66" s="29"/>
      <c r="BE66" s="39"/>
      <c r="BF66" s="40"/>
      <c r="BG66" s="36"/>
      <c r="BH66" s="33"/>
      <c r="BI66" s="33"/>
      <c r="BJ66" s="33"/>
      <c r="BK66" s="33"/>
      <c r="BL66" s="33"/>
      <c r="BM66" s="33"/>
      <c r="BN66" s="33"/>
      <c r="BO66" s="33"/>
      <c r="BP66" s="33"/>
      <c r="BQ66" s="33"/>
      <c r="BR66" s="33"/>
      <c r="BS66" s="33"/>
    </row>
    <row r="67" spans="1:71" ht="18" customHeight="1" x14ac:dyDescent="0.15">
      <c r="A67" s="23"/>
      <c r="B67" s="23"/>
      <c r="C67" s="6"/>
      <c r="D67" s="6"/>
      <c r="E67" s="6"/>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6"/>
      <c r="BA67" s="13"/>
      <c r="BB67" s="13"/>
      <c r="BC67" s="13"/>
      <c r="BD67" s="29"/>
      <c r="BE67" s="39"/>
      <c r="BF67" s="34"/>
      <c r="BG67" s="36"/>
      <c r="BH67" s="33"/>
      <c r="BI67" s="33"/>
      <c r="BJ67" s="33"/>
      <c r="BK67" s="33"/>
      <c r="BL67" s="33"/>
      <c r="BM67" s="33"/>
      <c r="BN67" s="33"/>
      <c r="BO67" s="33"/>
      <c r="BP67" s="33"/>
      <c r="BQ67" s="33"/>
      <c r="BR67" s="33"/>
      <c r="BS67" s="33"/>
    </row>
    <row r="68" spans="1:71" ht="3" customHeight="1" x14ac:dyDescent="0.15">
      <c r="A68" s="15"/>
      <c r="B68" s="6"/>
      <c r="C68" s="6"/>
      <c r="D68" s="6"/>
      <c r="E68" s="15"/>
      <c r="F68" s="10"/>
      <c r="G68" s="6"/>
      <c r="H68" s="6"/>
      <c r="I68" s="6"/>
      <c r="J68" s="6"/>
      <c r="K68" s="6"/>
      <c r="L68" s="6"/>
      <c r="M68" s="6"/>
      <c r="N68" s="16"/>
      <c r="O68" s="16"/>
      <c r="P68" s="16"/>
      <c r="Q68" s="16"/>
      <c r="R68" s="16"/>
      <c r="S68" s="16"/>
      <c r="T68" s="15"/>
      <c r="U68" s="15"/>
      <c r="V68" s="15"/>
      <c r="W68" s="15"/>
      <c r="X68" s="15"/>
      <c r="Y68" s="15"/>
      <c r="Z68" s="15"/>
      <c r="AA68" s="16"/>
      <c r="AB68" s="16"/>
      <c r="AC68" s="16"/>
      <c r="AD68" s="16"/>
      <c r="AE68" s="16"/>
      <c r="AF68" s="16"/>
      <c r="AG68" s="16"/>
      <c r="AH68" s="16"/>
      <c r="AI68" s="16"/>
      <c r="AJ68" s="16"/>
      <c r="AK68" s="15"/>
      <c r="AL68" s="15"/>
      <c r="AM68" s="15"/>
      <c r="AN68" s="15"/>
      <c r="AO68" s="15"/>
      <c r="AP68" s="15"/>
      <c r="AQ68" s="15"/>
      <c r="AR68" s="15"/>
      <c r="AS68" s="15"/>
      <c r="AT68" s="15"/>
      <c r="AU68" s="15"/>
      <c r="AV68" s="15"/>
      <c r="AW68" s="15"/>
      <c r="AX68" s="15"/>
      <c r="AY68" s="15"/>
      <c r="AZ68" s="15"/>
      <c r="BA68" s="15"/>
      <c r="BB68" s="15"/>
      <c r="BC68" s="15"/>
      <c r="BD68" s="30"/>
      <c r="BE68" s="38"/>
      <c r="BF68" s="37"/>
      <c r="BG68" s="36"/>
      <c r="BH68" s="33"/>
      <c r="BI68" s="33"/>
      <c r="BJ68" s="33"/>
      <c r="BK68" s="33"/>
      <c r="BL68" s="33"/>
      <c r="BM68" s="33"/>
      <c r="BN68" s="33"/>
      <c r="BO68" s="33"/>
      <c r="BP68" s="33"/>
      <c r="BQ68" s="33"/>
      <c r="BR68" s="33"/>
      <c r="BS68" s="33"/>
    </row>
    <row r="69" spans="1:71" x14ac:dyDescent="0.15">
      <c r="G69" s="24"/>
      <c r="H69" s="24"/>
      <c r="I69" s="24"/>
      <c r="P69" s="24"/>
      <c r="Q69" s="24"/>
      <c r="R69" s="24"/>
      <c r="S69" s="24"/>
      <c r="T69" s="24"/>
      <c r="U69" s="24"/>
      <c r="V69" s="24"/>
      <c r="W69" s="24"/>
      <c r="X69" s="24"/>
      <c r="Y69" s="24"/>
      <c r="Z69" s="24"/>
      <c r="AA69" s="25"/>
      <c r="AB69" s="25"/>
      <c r="AC69" s="25"/>
      <c r="AD69" s="25"/>
      <c r="AE69" s="25"/>
      <c r="AF69" s="25"/>
      <c r="AG69" s="25"/>
      <c r="AH69" s="25"/>
      <c r="AI69" s="25"/>
      <c r="AJ69" s="25"/>
      <c r="AK69" s="25"/>
      <c r="AL69" s="25"/>
      <c r="AM69" s="25"/>
      <c r="AN69" s="25"/>
      <c r="AO69" s="25"/>
      <c r="AP69" s="26"/>
      <c r="AQ69" s="26"/>
      <c r="AR69" s="26"/>
      <c r="AS69" s="26"/>
      <c r="AT69" s="26"/>
      <c r="AU69" s="26"/>
      <c r="AV69" s="26"/>
      <c r="BD69" s="31"/>
      <c r="BE69" s="35"/>
      <c r="BF69" s="34"/>
      <c r="BG69" s="34"/>
      <c r="BH69" s="34"/>
      <c r="BI69" s="33"/>
      <c r="BJ69" s="33"/>
      <c r="BK69" s="33"/>
      <c r="BL69" s="33"/>
      <c r="BM69" s="33"/>
      <c r="BN69" s="33"/>
      <c r="BO69" s="33"/>
      <c r="BP69" s="33"/>
      <c r="BQ69" s="33"/>
      <c r="BR69" s="33"/>
      <c r="BS69" s="33"/>
    </row>
    <row r="70" spans="1:71" x14ac:dyDescent="0.15">
      <c r="AY70" s="27"/>
      <c r="BA70" s="27"/>
      <c r="BB70" s="27"/>
      <c r="BC70" s="27"/>
      <c r="BD70" s="27"/>
      <c r="BE70" s="27"/>
      <c r="BF70" s="27"/>
      <c r="BG70" s="27"/>
      <c r="BH70" s="1"/>
    </row>
    <row r="71" spans="1:71" ht="12" customHeight="1" x14ac:dyDescent="0.15">
      <c r="AY71" s="27"/>
      <c r="BA71" s="27"/>
      <c r="BB71" s="27"/>
      <c r="BC71" s="27"/>
      <c r="BD71" s="27"/>
      <c r="BE71" s="27"/>
      <c r="BF71" s="27"/>
      <c r="BG71" s="27"/>
      <c r="BH71" s="1"/>
    </row>
    <row r="72" spans="1:71" ht="12" customHeight="1" x14ac:dyDescent="0.15">
      <c r="AY72" s="27"/>
      <c r="BA72" s="27"/>
      <c r="BB72" s="27"/>
      <c r="BC72" s="27"/>
      <c r="BD72" s="27"/>
      <c r="BE72" s="27"/>
      <c r="BF72" s="27"/>
      <c r="BG72" s="27"/>
      <c r="BH72" s="1"/>
    </row>
    <row r="73" spans="1:71" ht="12" customHeight="1" x14ac:dyDescent="0.15">
      <c r="AY73" s="27"/>
      <c r="BA73" s="27"/>
      <c r="BB73" s="27"/>
      <c r="BC73" s="27"/>
      <c r="BD73" s="27"/>
      <c r="BE73" s="27"/>
      <c r="BF73" s="27"/>
      <c r="BG73" s="27"/>
      <c r="BH73" s="1"/>
    </row>
    <row r="74" spans="1:71" ht="12" customHeight="1" x14ac:dyDescent="0.15">
      <c r="AY74" s="27"/>
      <c r="BA74" s="27"/>
      <c r="BB74" s="27"/>
      <c r="BC74" s="27"/>
      <c r="BD74" s="27"/>
      <c r="BE74" s="27"/>
      <c r="BF74" s="27"/>
      <c r="BG74" s="27"/>
      <c r="BH74" s="1"/>
    </row>
    <row r="75" spans="1:71" x14ac:dyDescent="0.15">
      <c r="AY75" s="27"/>
      <c r="BA75" s="27"/>
      <c r="BB75" s="27"/>
      <c r="BC75" s="27"/>
      <c r="BD75" s="27"/>
      <c r="BE75" s="27"/>
      <c r="BF75" s="27"/>
      <c r="BG75" s="27"/>
      <c r="BH75" s="1"/>
    </row>
    <row r="76" spans="1:71" x14ac:dyDescent="0.15">
      <c r="AY76" s="27"/>
      <c r="BA76" s="27"/>
      <c r="BB76" s="27"/>
      <c r="BC76" s="27"/>
      <c r="BD76" s="27"/>
      <c r="BE76" s="27"/>
      <c r="BF76" s="27"/>
      <c r="BG76" s="27"/>
      <c r="BH76" s="1"/>
    </row>
    <row r="77" spans="1:71" x14ac:dyDescent="0.15">
      <c r="AY77" s="27"/>
      <c r="BA77" s="27"/>
      <c r="BB77" s="27"/>
      <c r="BC77" s="27"/>
      <c r="BD77" s="27"/>
      <c r="BE77" s="27"/>
      <c r="BF77" s="27"/>
      <c r="BG77" s="27"/>
      <c r="BH77" s="1"/>
    </row>
    <row r="78" spans="1:71" x14ac:dyDescent="0.15">
      <c r="AY78" s="27"/>
      <c r="BA78" s="27"/>
      <c r="BB78" s="27"/>
      <c r="BC78" s="27"/>
      <c r="BD78" s="27"/>
      <c r="BE78" s="27"/>
      <c r="BF78" s="27"/>
      <c r="BG78" s="27"/>
      <c r="BH78" s="1"/>
    </row>
    <row r="80" spans="1:71" x14ac:dyDescent="0.15">
      <c r="A80" s="1"/>
      <c r="B80" s="1"/>
    </row>
    <row r="81" spans="1:62" s="2" customFormat="1" x14ac:dyDescent="0.15">
      <c r="A81" s="1"/>
      <c r="B81" s="1"/>
      <c r="BI81" s="1"/>
      <c r="BJ81" s="1"/>
    </row>
    <row r="82" spans="1:62" s="2" customFormat="1" x14ac:dyDescent="0.15">
      <c r="A82" s="1"/>
      <c r="B82" s="1"/>
      <c r="BI82" s="1"/>
      <c r="BJ82" s="1"/>
    </row>
    <row r="83" spans="1:62" s="2" customFormat="1" x14ac:dyDescent="0.15">
      <c r="A83" s="1"/>
      <c r="B83" s="1"/>
      <c r="BI83" s="1"/>
      <c r="BJ83" s="1"/>
    </row>
    <row r="84" spans="1:62" s="2" customFormat="1" x14ac:dyDescent="0.15">
      <c r="A84" s="1"/>
      <c r="B84" s="1"/>
      <c r="BI84" s="1"/>
      <c r="BJ84" s="1"/>
    </row>
    <row r="85" spans="1:62" s="2" customFormat="1" x14ac:dyDescent="0.15">
      <c r="A85" s="1"/>
      <c r="B85" s="1"/>
      <c r="BI85" s="1"/>
      <c r="BJ85" s="1"/>
    </row>
    <row r="86" spans="1:62" s="2" customFormat="1" x14ac:dyDescent="0.15">
      <c r="A86" s="1"/>
      <c r="B86" s="1"/>
      <c r="BI86" s="1"/>
      <c r="BJ86" s="1"/>
    </row>
    <row r="87" spans="1:62" s="2" customFormat="1" x14ac:dyDescent="0.15">
      <c r="A87" s="1"/>
      <c r="B87" s="1"/>
      <c r="BI87" s="1"/>
      <c r="BJ87" s="1"/>
    </row>
    <row r="88" spans="1:62" s="2" customFormat="1" x14ac:dyDescent="0.15">
      <c r="A88" s="1"/>
      <c r="B88" s="1"/>
      <c r="BI88" s="1"/>
      <c r="BJ88" s="1"/>
    </row>
    <row r="89" spans="1:62" s="2" customFormat="1" x14ac:dyDescent="0.15">
      <c r="A89" s="1"/>
      <c r="B89" s="1"/>
      <c r="BI89" s="1"/>
      <c r="BJ89" s="1"/>
    </row>
    <row r="90" spans="1:62" s="2" customFormat="1" x14ac:dyDescent="0.15">
      <c r="A90" s="1"/>
      <c r="B90" s="1"/>
      <c r="BI90" s="1"/>
      <c r="BJ90" s="1"/>
    </row>
    <row r="91" spans="1:62" s="2" customFormat="1" x14ac:dyDescent="0.15">
      <c r="A91" s="1"/>
      <c r="B91" s="1"/>
      <c r="BI91" s="1"/>
      <c r="BJ91" s="1"/>
    </row>
    <row r="92" spans="1:62" s="2" customFormat="1" x14ac:dyDescent="0.15">
      <c r="A92" s="1"/>
      <c r="B92" s="1"/>
      <c r="BI92" s="1"/>
      <c r="BJ92" s="1"/>
    </row>
    <row r="93" spans="1:62" s="2" customFormat="1" x14ac:dyDescent="0.15">
      <c r="A93" s="1"/>
      <c r="B93" s="1"/>
      <c r="BI93" s="1"/>
      <c r="BJ93" s="1"/>
    </row>
    <row r="94" spans="1:62" s="2" customFormat="1" x14ac:dyDescent="0.15">
      <c r="A94" s="1"/>
      <c r="B94" s="1"/>
      <c r="BI94" s="1"/>
      <c r="BJ94" s="1"/>
    </row>
    <row r="95" spans="1:62" s="2" customFormat="1" x14ac:dyDescent="0.15">
      <c r="A95" s="1"/>
      <c r="B95" s="1"/>
      <c r="BI95" s="1"/>
      <c r="BJ95" s="1"/>
    </row>
    <row r="96" spans="1:62" s="2" customFormat="1" x14ac:dyDescent="0.15">
      <c r="A96" s="1"/>
      <c r="B96" s="1"/>
      <c r="BI96" s="1"/>
      <c r="BJ96" s="1"/>
    </row>
    <row r="97" spans="1:62" s="2" customFormat="1" x14ac:dyDescent="0.15">
      <c r="A97" s="1"/>
      <c r="B97" s="1"/>
      <c r="BI97" s="1"/>
      <c r="BJ97" s="1"/>
    </row>
  </sheetData>
  <sheetProtection selectLockedCells="1"/>
  <mergeCells count="3">
    <mergeCell ref="AR1:BJ2"/>
    <mergeCell ref="D22:I23"/>
    <mergeCell ref="J22:BC23"/>
  </mergeCells>
  <phoneticPr fontId="20"/>
  <pageMargins left="0.47244094488188981" right="0.39370078740157483" top="0.31496062992125984" bottom="0.3937007874015748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84"/>
  <sheetViews>
    <sheetView zoomScaleNormal="100" zoomScaleSheetLayoutView="100" workbookViewId="0"/>
  </sheetViews>
  <sheetFormatPr defaultColWidth="9" defaultRowHeight="11.25" customHeight="1" x14ac:dyDescent="0.15"/>
  <cols>
    <col min="1" max="1" width="1" style="146" customWidth="1"/>
    <col min="2" max="63" width="1.625" style="146" customWidth="1"/>
    <col min="64" max="64" width="7.75" style="146" customWidth="1"/>
    <col min="65" max="65" width="1.625" style="146" customWidth="1"/>
    <col min="66" max="67" width="1.625" style="146" hidden="1" customWidth="1"/>
    <col min="68" max="69" width="1.625" style="146" customWidth="1"/>
    <col min="70" max="16384" width="9" style="146"/>
  </cols>
  <sheetData>
    <row r="1" spans="1:69" ht="11.25" customHeight="1" x14ac:dyDescent="0.15">
      <c r="A1" s="301" t="s">
        <v>956</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row>
    <row r="2" spans="1:69" ht="11.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row>
    <row r="3" spans="1:69" ht="17.25" customHeight="1" x14ac:dyDescent="0.15">
      <c r="B3" s="246" t="s">
        <v>853</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row>
    <row r="4" spans="1:69" ht="11.25" customHeight="1" x14ac:dyDescent="0.15">
      <c r="B4" s="153"/>
      <c r="C4" s="153"/>
      <c r="D4" s="153"/>
      <c r="E4" s="153"/>
      <c r="F4" s="153"/>
      <c r="G4" s="153"/>
      <c r="H4" s="153"/>
      <c r="I4" s="153"/>
      <c r="J4" s="153"/>
      <c r="K4" s="153"/>
      <c r="L4" s="153"/>
      <c r="M4" s="153"/>
      <c r="N4" s="153"/>
      <c r="O4" s="153"/>
      <c r="P4" s="153"/>
      <c r="Q4" s="153"/>
      <c r="BJ4" s="77" t="s">
        <v>996</v>
      </c>
      <c r="BO4" s="146" t="s">
        <v>778</v>
      </c>
    </row>
    <row r="5" spans="1:69" ht="11.25" customHeight="1" x14ac:dyDescent="0.15">
      <c r="B5" s="252" t="s">
        <v>779</v>
      </c>
      <c r="C5" s="252"/>
      <c r="D5" s="252"/>
      <c r="E5" s="252"/>
      <c r="F5" s="252"/>
      <c r="G5" s="252"/>
      <c r="H5" s="252"/>
      <c r="I5" s="252"/>
      <c r="J5" s="252"/>
      <c r="K5" s="252"/>
      <c r="L5" s="252"/>
      <c r="M5" s="252"/>
      <c r="N5" s="252"/>
      <c r="O5" s="252"/>
      <c r="P5" s="252"/>
      <c r="Q5" s="253"/>
      <c r="R5" s="244" t="s">
        <v>449</v>
      </c>
      <c r="S5" s="249"/>
      <c r="T5" s="249"/>
      <c r="U5" s="249"/>
      <c r="V5" s="249"/>
      <c r="W5" s="249"/>
      <c r="X5" s="249"/>
      <c r="Y5" s="249"/>
      <c r="Z5" s="249"/>
      <c r="AA5" s="249"/>
      <c r="AB5" s="249"/>
      <c r="AC5" s="241"/>
      <c r="AD5" s="244" t="s">
        <v>35</v>
      </c>
      <c r="AE5" s="249"/>
      <c r="AF5" s="249"/>
      <c r="AG5" s="249"/>
      <c r="AH5" s="249"/>
      <c r="AI5" s="249"/>
      <c r="AJ5" s="249"/>
      <c r="AK5" s="249"/>
      <c r="AL5" s="249"/>
      <c r="AM5" s="249"/>
      <c r="AN5" s="249"/>
      <c r="AO5" s="244" t="s">
        <v>467</v>
      </c>
      <c r="AP5" s="249"/>
      <c r="AQ5" s="249"/>
      <c r="AR5" s="249"/>
      <c r="AS5" s="249"/>
      <c r="AT5" s="249"/>
      <c r="AU5" s="249"/>
      <c r="AV5" s="249"/>
      <c r="AW5" s="249"/>
      <c r="AX5" s="249"/>
      <c r="AY5" s="249"/>
      <c r="AZ5" s="244" t="s">
        <v>780</v>
      </c>
      <c r="BA5" s="249"/>
      <c r="BB5" s="249"/>
      <c r="BC5" s="249"/>
      <c r="BD5" s="249"/>
      <c r="BE5" s="249"/>
      <c r="BF5" s="249"/>
      <c r="BG5" s="249"/>
      <c r="BH5" s="249"/>
      <c r="BI5" s="249"/>
      <c r="BJ5" s="249"/>
      <c r="BK5" s="155"/>
      <c r="BL5" s="155"/>
    </row>
    <row r="6" spans="1:69" ht="11.25" customHeight="1" x14ac:dyDescent="0.15">
      <c r="B6" s="254"/>
      <c r="C6" s="254"/>
      <c r="D6" s="254"/>
      <c r="E6" s="254"/>
      <c r="F6" s="254"/>
      <c r="G6" s="254"/>
      <c r="H6" s="254"/>
      <c r="I6" s="254"/>
      <c r="J6" s="254"/>
      <c r="K6" s="254"/>
      <c r="L6" s="254"/>
      <c r="M6" s="254"/>
      <c r="N6" s="254"/>
      <c r="O6" s="254"/>
      <c r="P6" s="254"/>
      <c r="Q6" s="255"/>
      <c r="R6" s="234" t="s">
        <v>38</v>
      </c>
      <c r="S6" s="283"/>
      <c r="T6" s="283"/>
      <c r="U6" s="283"/>
      <c r="V6" s="283"/>
      <c r="W6" s="243"/>
      <c r="X6" s="234" t="s">
        <v>3</v>
      </c>
      <c r="Y6" s="283"/>
      <c r="Z6" s="283"/>
      <c r="AA6" s="283"/>
      <c r="AB6" s="283"/>
      <c r="AC6" s="243"/>
      <c r="AD6" s="234" t="s">
        <v>38</v>
      </c>
      <c r="AE6" s="283"/>
      <c r="AF6" s="283"/>
      <c r="AG6" s="283"/>
      <c r="AH6" s="283"/>
      <c r="AI6" s="243" t="s">
        <v>3</v>
      </c>
      <c r="AJ6" s="234" t="s">
        <v>3</v>
      </c>
      <c r="AK6" s="283"/>
      <c r="AL6" s="283"/>
      <c r="AM6" s="283"/>
      <c r="AN6" s="283"/>
      <c r="AO6" s="234" t="s">
        <v>38</v>
      </c>
      <c r="AP6" s="283"/>
      <c r="AQ6" s="283"/>
      <c r="AR6" s="283"/>
      <c r="AS6" s="283"/>
      <c r="AT6" s="243" t="s">
        <v>3</v>
      </c>
      <c r="AU6" s="234" t="s">
        <v>781</v>
      </c>
      <c r="AV6" s="283"/>
      <c r="AW6" s="283"/>
      <c r="AX6" s="283"/>
      <c r="AY6" s="283"/>
      <c r="AZ6" s="234" t="s">
        <v>38</v>
      </c>
      <c r="BA6" s="283"/>
      <c r="BB6" s="283"/>
      <c r="BC6" s="283"/>
      <c r="BD6" s="283"/>
      <c r="BE6" s="243" t="s">
        <v>3</v>
      </c>
      <c r="BF6" s="234" t="s">
        <v>781</v>
      </c>
      <c r="BG6" s="283"/>
      <c r="BH6" s="283"/>
      <c r="BI6" s="283"/>
      <c r="BJ6" s="283"/>
      <c r="BK6" s="155"/>
      <c r="BL6" s="155"/>
      <c r="BM6" s="155"/>
      <c r="BN6" s="112"/>
      <c r="BO6" s="112"/>
    </row>
    <row r="7" spans="1:69" ht="8.25" customHeight="1" x14ac:dyDescent="0.15">
      <c r="B7" s="160"/>
      <c r="C7" s="160"/>
      <c r="D7" s="160"/>
      <c r="E7" s="160"/>
      <c r="F7" s="160"/>
      <c r="G7" s="160"/>
      <c r="H7" s="160"/>
      <c r="I7" s="160"/>
      <c r="J7" s="160"/>
      <c r="K7" s="160"/>
      <c r="L7" s="160"/>
      <c r="M7" s="160"/>
      <c r="N7" s="160"/>
      <c r="O7" s="160"/>
      <c r="P7" s="160"/>
      <c r="Q7" s="161"/>
      <c r="R7" s="72"/>
      <c r="W7" s="155"/>
      <c r="AC7" s="155"/>
      <c r="BK7" s="155"/>
      <c r="BQ7" s="155"/>
    </row>
    <row r="8" spans="1:69" ht="11.25" customHeight="1" x14ac:dyDescent="0.15">
      <c r="B8" s="135"/>
      <c r="C8" s="318" t="s">
        <v>18</v>
      </c>
      <c r="D8" s="318"/>
      <c r="E8" s="318"/>
      <c r="F8" s="318"/>
      <c r="G8" s="318"/>
      <c r="H8" s="318"/>
      <c r="I8" s="318"/>
      <c r="J8" s="318"/>
      <c r="K8" s="318"/>
      <c r="L8" s="318"/>
      <c r="M8" s="318"/>
      <c r="N8" s="318"/>
      <c r="O8" s="318"/>
      <c r="P8" s="147"/>
      <c r="Q8" s="113"/>
      <c r="R8" s="316">
        <f>SUM(R10:W44)</f>
        <v>58769</v>
      </c>
      <c r="S8" s="312"/>
      <c r="T8" s="312"/>
      <c r="U8" s="312"/>
      <c r="V8" s="312"/>
      <c r="W8" s="312"/>
      <c r="X8" s="312">
        <f>SUM(X10:AC44)</f>
        <v>348014</v>
      </c>
      <c r="Y8" s="312"/>
      <c r="Z8" s="312"/>
      <c r="AA8" s="312"/>
      <c r="AB8" s="312"/>
      <c r="AC8" s="312"/>
      <c r="AD8" s="312">
        <f>SUM(AD10:AI44)</f>
        <v>31055</v>
      </c>
      <c r="AE8" s="312"/>
      <c r="AF8" s="312"/>
      <c r="AG8" s="312"/>
      <c r="AH8" s="312"/>
      <c r="AI8" s="312"/>
      <c r="AJ8" s="313">
        <f>SUM(AJ10:AN44)</f>
        <v>190731</v>
      </c>
      <c r="AK8" s="313"/>
      <c r="AL8" s="313"/>
      <c r="AM8" s="313"/>
      <c r="AN8" s="313"/>
      <c r="AO8" s="313">
        <f>SUM(AO10:AT44)</f>
        <v>15316</v>
      </c>
      <c r="AP8" s="313"/>
      <c r="AQ8" s="313"/>
      <c r="AR8" s="313"/>
      <c r="AS8" s="313"/>
      <c r="AT8" s="313"/>
      <c r="AU8" s="313">
        <f>SUM(AU10:AY44)</f>
        <v>79890</v>
      </c>
      <c r="AV8" s="313"/>
      <c r="AW8" s="313"/>
      <c r="AX8" s="313"/>
      <c r="AY8" s="313"/>
      <c r="AZ8" s="178"/>
      <c r="BA8" s="313">
        <f>SUM(BA10:BE44)</f>
        <v>12398</v>
      </c>
      <c r="BB8" s="313"/>
      <c r="BC8" s="313"/>
      <c r="BD8" s="313"/>
      <c r="BE8" s="313"/>
      <c r="BF8" s="312">
        <f>SUM(BF10:BJ44)</f>
        <v>77393</v>
      </c>
      <c r="BG8" s="312"/>
      <c r="BH8" s="312"/>
      <c r="BI8" s="312"/>
      <c r="BJ8" s="312"/>
      <c r="BK8" s="155"/>
    </row>
    <row r="9" spans="1:69" ht="8.25" customHeight="1" x14ac:dyDescent="0.15">
      <c r="B9" s="135"/>
      <c r="C9" s="141"/>
      <c r="D9" s="141"/>
      <c r="E9" s="141"/>
      <c r="F9" s="141"/>
      <c r="G9" s="141"/>
      <c r="H9" s="141"/>
      <c r="I9" s="141"/>
      <c r="J9" s="141"/>
      <c r="K9" s="141"/>
      <c r="L9" s="141"/>
      <c r="M9" s="141"/>
      <c r="N9" s="141"/>
      <c r="O9" s="141"/>
      <c r="P9" s="135"/>
      <c r="Q9" s="142"/>
      <c r="R9" s="177"/>
      <c r="S9" s="177"/>
      <c r="T9" s="177"/>
      <c r="U9" s="177"/>
      <c r="V9" s="177"/>
      <c r="W9" s="122"/>
      <c r="X9" s="177"/>
      <c r="Y9" s="177"/>
      <c r="Z9" s="177"/>
      <c r="AA9" s="177"/>
      <c r="AB9" s="177"/>
      <c r="AC9" s="122"/>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row>
    <row r="10" spans="1:69" ht="11.25" customHeight="1" x14ac:dyDescent="0.15">
      <c r="B10" s="135"/>
      <c r="C10" s="254" t="s">
        <v>782</v>
      </c>
      <c r="D10" s="254"/>
      <c r="E10" s="254"/>
      <c r="F10" s="254"/>
      <c r="G10" s="254"/>
      <c r="H10" s="254"/>
      <c r="I10" s="254"/>
      <c r="J10" s="320" t="s">
        <v>783</v>
      </c>
      <c r="K10" s="320"/>
      <c r="L10" s="320"/>
      <c r="M10" s="320"/>
      <c r="N10" s="320"/>
      <c r="O10" s="320"/>
      <c r="P10" s="320"/>
      <c r="Q10" s="142"/>
      <c r="R10" s="321">
        <v>1914</v>
      </c>
      <c r="S10" s="308"/>
      <c r="T10" s="308"/>
      <c r="U10" s="308"/>
      <c r="V10" s="308"/>
      <c r="W10" s="308"/>
      <c r="X10" s="308">
        <v>15684</v>
      </c>
      <c r="Y10" s="308"/>
      <c r="Z10" s="308"/>
      <c r="AA10" s="308"/>
      <c r="AB10" s="308"/>
      <c r="AC10" s="308"/>
      <c r="AD10" s="308">
        <v>777</v>
      </c>
      <c r="AE10" s="308"/>
      <c r="AF10" s="308"/>
      <c r="AG10" s="308"/>
      <c r="AH10" s="308"/>
      <c r="AI10" s="308"/>
      <c r="AJ10" s="319">
        <v>8268</v>
      </c>
      <c r="AK10" s="319"/>
      <c r="AL10" s="319"/>
      <c r="AM10" s="319"/>
      <c r="AN10" s="319"/>
      <c r="AO10" s="308">
        <v>383</v>
      </c>
      <c r="AP10" s="308"/>
      <c r="AQ10" s="308"/>
      <c r="AR10" s="308"/>
      <c r="AS10" s="308"/>
      <c r="AT10" s="308"/>
      <c r="AU10" s="319">
        <v>2236</v>
      </c>
      <c r="AV10" s="319"/>
      <c r="AW10" s="319"/>
      <c r="AX10" s="319"/>
      <c r="AY10" s="319"/>
      <c r="AZ10" s="177"/>
      <c r="BA10" s="308">
        <v>754</v>
      </c>
      <c r="BB10" s="308"/>
      <c r="BC10" s="308"/>
      <c r="BD10" s="308"/>
      <c r="BE10" s="308"/>
      <c r="BF10" s="319">
        <v>5180</v>
      </c>
      <c r="BG10" s="319"/>
      <c r="BH10" s="319"/>
      <c r="BI10" s="319"/>
      <c r="BJ10" s="319"/>
      <c r="BL10" s="155"/>
      <c r="BM10" s="155"/>
      <c r="BN10" s="155"/>
      <c r="BO10" s="155"/>
    </row>
    <row r="11" spans="1:69" ht="11.25" customHeight="1" x14ac:dyDescent="0.15">
      <c r="B11" s="135"/>
      <c r="C11" s="254" t="s">
        <v>784</v>
      </c>
      <c r="D11" s="254"/>
      <c r="E11" s="254"/>
      <c r="F11" s="254"/>
      <c r="G11" s="254"/>
      <c r="H11" s="254"/>
      <c r="I11" s="254"/>
      <c r="J11" s="320" t="s">
        <v>785</v>
      </c>
      <c r="K11" s="320"/>
      <c r="L11" s="320"/>
      <c r="M11" s="320"/>
      <c r="N11" s="320"/>
      <c r="O11" s="320"/>
      <c r="P11" s="320"/>
      <c r="Q11" s="142"/>
      <c r="R11" s="321">
        <v>2423</v>
      </c>
      <c r="S11" s="308"/>
      <c r="T11" s="308"/>
      <c r="U11" s="308"/>
      <c r="V11" s="308"/>
      <c r="W11" s="308"/>
      <c r="X11" s="308">
        <v>10491</v>
      </c>
      <c r="Y11" s="308"/>
      <c r="Z11" s="308"/>
      <c r="AA11" s="308"/>
      <c r="AB11" s="308"/>
      <c r="AC11" s="308"/>
      <c r="AD11" s="308">
        <v>682</v>
      </c>
      <c r="AE11" s="308"/>
      <c r="AF11" s="308"/>
      <c r="AG11" s="308"/>
      <c r="AH11" s="308"/>
      <c r="AI11" s="308"/>
      <c r="AJ11" s="319">
        <v>3911</v>
      </c>
      <c r="AK11" s="319"/>
      <c r="AL11" s="319"/>
      <c r="AM11" s="319"/>
      <c r="AN11" s="319"/>
      <c r="AO11" s="308">
        <v>1255</v>
      </c>
      <c r="AP11" s="308"/>
      <c r="AQ11" s="308"/>
      <c r="AR11" s="308"/>
      <c r="AS11" s="308"/>
      <c r="AT11" s="308"/>
      <c r="AU11" s="319">
        <v>3961</v>
      </c>
      <c r="AV11" s="319"/>
      <c r="AW11" s="319"/>
      <c r="AX11" s="319"/>
      <c r="AY11" s="319"/>
      <c r="AZ11" s="177"/>
      <c r="BA11" s="308">
        <v>486</v>
      </c>
      <c r="BB11" s="308"/>
      <c r="BC11" s="308"/>
      <c r="BD11" s="308"/>
      <c r="BE11" s="308"/>
      <c r="BF11" s="319">
        <v>2619</v>
      </c>
      <c r="BG11" s="319"/>
      <c r="BH11" s="319"/>
      <c r="BI11" s="319"/>
      <c r="BJ11" s="319"/>
      <c r="BL11" s="155"/>
      <c r="BM11" s="155"/>
      <c r="BN11" s="155"/>
      <c r="BO11" s="155"/>
    </row>
    <row r="12" spans="1:69" ht="11.25" customHeight="1" x14ac:dyDescent="0.15">
      <c r="B12" s="135"/>
      <c r="C12" s="254" t="s">
        <v>786</v>
      </c>
      <c r="D12" s="254"/>
      <c r="E12" s="254"/>
      <c r="F12" s="254"/>
      <c r="G12" s="254"/>
      <c r="H12" s="254"/>
      <c r="I12" s="254"/>
      <c r="J12" s="320" t="s">
        <v>787</v>
      </c>
      <c r="K12" s="320"/>
      <c r="L12" s="320"/>
      <c r="M12" s="320"/>
      <c r="N12" s="320"/>
      <c r="O12" s="320"/>
      <c r="P12" s="320"/>
      <c r="Q12" s="142"/>
      <c r="R12" s="321">
        <v>1245</v>
      </c>
      <c r="S12" s="308"/>
      <c r="T12" s="308"/>
      <c r="U12" s="308"/>
      <c r="V12" s="308"/>
      <c r="W12" s="308"/>
      <c r="X12" s="308">
        <v>8304</v>
      </c>
      <c r="Y12" s="308"/>
      <c r="Z12" s="308"/>
      <c r="AA12" s="308"/>
      <c r="AB12" s="308"/>
      <c r="AC12" s="308"/>
      <c r="AD12" s="308">
        <v>351</v>
      </c>
      <c r="AE12" s="308"/>
      <c r="AF12" s="308"/>
      <c r="AG12" s="308"/>
      <c r="AH12" s="308"/>
      <c r="AI12" s="308"/>
      <c r="AJ12" s="319">
        <v>4284</v>
      </c>
      <c r="AK12" s="319"/>
      <c r="AL12" s="319"/>
      <c r="AM12" s="319"/>
      <c r="AN12" s="319"/>
      <c r="AO12" s="308">
        <v>559</v>
      </c>
      <c r="AP12" s="308"/>
      <c r="AQ12" s="308"/>
      <c r="AR12" s="308"/>
      <c r="AS12" s="308"/>
      <c r="AT12" s="308"/>
      <c r="AU12" s="319">
        <v>2285</v>
      </c>
      <c r="AV12" s="319"/>
      <c r="AW12" s="319"/>
      <c r="AX12" s="319"/>
      <c r="AY12" s="319"/>
      <c r="AZ12" s="177"/>
      <c r="BA12" s="308">
        <v>335</v>
      </c>
      <c r="BB12" s="308"/>
      <c r="BC12" s="308"/>
      <c r="BD12" s="308"/>
      <c r="BE12" s="308"/>
      <c r="BF12" s="319">
        <v>1735</v>
      </c>
      <c r="BG12" s="319"/>
      <c r="BH12" s="319"/>
      <c r="BI12" s="319"/>
      <c r="BJ12" s="319"/>
      <c r="BL12" s="155"/>
      <c r="BM12" s="155"/>
      <c r="BN12" s="155"/>
      <c r="BO12" s="155"/>
    </row>
    <row r="13" spans="1:69" ht="11.25" customHeight="1" x14ac:dyDescent="0.15">
      <c r="B13" s="135"/>
      <c r="C13" s="254" t="s">
        <v>788</v>
      </c>
      <c r="D13" s="254"/>
      <c r="E13" s="254"/>
      <c r="F13" s="254"/>
      <c r="G13" s="254"/>
      <c r="H13" s="254"/>
      <c r="I13" s="254"/>
      <c r="J13" s="320" t="s">
        <v>787</v>
      </c>
      <c r="K13" s="320"/>
      <c r="L13" s="320"/>
      <c r="M13" s="320"/>
      <c r="N13" s="320"/>
      <c r="O13" s="320"/>
      <c r="P13" s="320"/>
      <c r="Q13" s="142"/>
      <c r="R13" s="321">
        <v>824</v>
      </c>
      <c r="S13" s="308"/>
      <c r="T13" s="308"/>
      <c r="U13" s="308"/>
      <c r="V13" s="308"/>
      <c r="W13" s="308"/>
      <c r="X13" s="308">
        <v>5761</v>
      </c>
      <c r="Y13" s="308"/>
      <c r="Z13" s="308"/>
      <c r="AA13" s="308"/>
      <c r="AB13" s="308"/>
      <c r="AC13" s="308"/>
      <c r="AD13" s="308">
        <v>272</v>
      </c>
      <c r="AE13" s="308"/>
      <c r="AF13" s="308"/>
      <c r="AG13" s="308"/>
      <c r="AH13" s="308"/>
      <c r="AI13" s="308"/>
      <c r="AJ13" s="319">
        <v>2641</v>
      </c>
      <c r="AK13" s="319"/>
      <c r="AL13" s="319"/>
      <c r="AM13" s="319"/>
      <c r="AN13" s="319"/>
      <c r="AO13" s="308">
        <v>296</v>
      </c>
      <c r="AP13" s="308"/>
      <c r="AQ13" s="308"/>
      <c r="AR13" s="308"/>
      <c r="AS13" s="308"/>
      <c r="AT13" s="308"/>
      <c r="AU13" s="319">
        <v>1809</v>
      </c>
      <c r="AV13" s="319"/>
      <c r="AW13" s="319"/>
      <c r="AX13" s="319"/>
      <c r="AY13" s="319"/>
      <c r="AZ13" s="177"/>
      <c r="BA13" s="308">
        <v>256</v>
      </c>
      <c r="BB13" s="308"/>
      <c r="BC13" s="308"/>
      <c r="BD13" s="308"/>
      <c r="BE13" s="308"/>
      <c r="BF13" s="319">
        <v>1311</v>
      </c>
      <c r="BG13" s="319"/>
      <c r="BH13" s="319"/>
      <c r="BI13" s="319"/>
      <c r="BJ13" s="319"/>
      <c r="BL13" s="155"/>
      <c r="BM13" s="155"/>
      <c r="BN13" s="155"/>
      <c r="BO13" s="155"/>
    </row>
    <row r="14" spans="1:69" ht="11.25" customHeight="1" x14ac:dyDescent="0.15">
      <c r="B14" s="135"/>
      <c r="C14" s="254" t="s">
        <v>789</v>
      </c>
      <c r="D14" s="254"/>
      <c r="E14" s="254"/>
      <c r="F14" s="254"/>
      <c r="G14" s="254"/>
      <c r="H14" s="254"/>
      <c r="I14" s="254"/>
      <c r="J14" s="320" t="s">
        <v>790</v>
      </c>
      <c r="K14" s="320"/>
      <c r="L14" s="320"/>
      <c r="M14" s="320"/>
      <c r="N14" s="320"/>
      <c r="O14" s="320"/>
      <c r="P14" s="320"/>
      <c r="Q14" s="142"/>
      <c r="R14" s="321">
        <v>1837</v>
      </c>
      <c r="S14" s="308"/>
      <c r="T14" s="308"/>
      <c r="U14" s="308"/>
      <c r="V14" s="308"/>
      <c r="W14" s="308"/>
      <c r="X14" s="308">
        <v>13642</v>
      </c>
      <c r="Y14" s="308"/>
      <c r="Z14" s="308"/>
      <c r="AA14" s="308"/>
      <c r="AB14" s="308"/>
      <c r="AC14" s="308"/>
      <c r="AD14" s="308">
        <v>571</v>
      </c>
      <c r="AE14" s="308"/>
      <c r="AF14" s="308"/>
      <c r="AG14" s="308"/>
      <c r="AH14" s="308"/>
      <c r="AI14" s="308"/>
      <c r="AJ14" s="319">
        <v>3707</v>
      </c>
      <c r="AK14" s="319"/>
      <c r="AL14" s="319"/>
      <c r="AM14" s="319"/>
      <c r="AN14" s="319"/>
      <c r="AO14" s="308">
        <v>511</v>
      </c>
      <c r="AP14" s="308"/>
      <c r="AQ14" s="308"/>
      <c r="AR14" s="308"/>
      <c r="AS14" s="308"/>
      <c r="AT14" s="308"/>
      <c r="AU14" s="319">
        <v>3176</v>
      </c>
      <c r="AV14" s="319"/>
      <c r="AW14" s="319"/>
      <c r="AX14" s="319"/>
      <c r="AY14" s="319"/>
      <c r="AZ14" s="177"/>
      <c r="BA14" s="308">
        <v>755</v>
      </c>
      <c r="BB14" s="308"/>
      <c r="BC14" s="308"/>
      <c r="BD14" s="308"/>
      <c r="BE14" s="308"/>
      <c r="BF14" s="319">
        <v>6759</v>
      </c>
      <c r="BG14" s="319"/>
      <c r="BH14" s="319"/>
      <c r="BI14" s="319"/>
      <c r="BJ14" s="319"/>
      <c r="BL14" s="155"/>
      <c r="BM14" s="155"/>
      <c r="BN14" s="155"/>
      <c r="BO14" s="155"/>
    </row>
    <row r="15" spans="1:69" ht="8.25" customHeight="1" x14ac:dyDescent="0.15">
      <c r="B15" s="135"/>
      <c r="C15" s="141"/>
      <c r="D15" s="141"/>
      <c r="E15" s="141"/>
      <c r="F15" s="141"/>
      <c r="G15" s="141"/>
      <c r="H15" s="141"/>
      <c r="I15" s="141"/>
      <c r="J15" s="148"/>
      <c r="K15" s="148"/>
      <c r="L15" s="148"/>
      <c r="M15" s="148"/>
      <c r="N15" s="148"/>
      <c r="O15" s="47"/>
      <c r="P15" s="47"/>
      <c r="Q15" s="142"/>
      <c r="R15" s="177"/>
      <c r="S15" s="177"/>
      <c r="T15" s="177"/>
      <c r="U15" s="177"/>
      <c r="V15" s="177"/>
      <c r="W15" s="177"/>
      <c r="X15" s="122"/>
      <c r="Y15" s="122"/>
      <c r="Z15" s="122"/>
      <c r="AA15" s="122"/>
      <c r="AB15" s="122"/>
      <c r="AC15" s="122"/>
      <c r="AD15" s="177"/>
      <c r="AE15" s="177"/>
      <c r="AF15" s="177"/>
      <c r="AG15" s="177"/>
      <c r="AH15" s="177"/>
      <c r="AI15" s="177"/>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55"/>
      <c r="BL15" s="155"/>
      <c r="BM15" s="155"/>
      <c r="BN15" s="155"/>
      <c r="BO15" s="155"/>
    </row>
    <row r="16" spans="1:69" ht="11.25" customHeight="1" x14ac:dyDescent="0.15">
      <c r="B16" s="135"/>
      <c r="C16" s="254" t="s">
        <v>791</v>
      </c>
      <c r="D16" s="254"/>
      <c r="E16" s="254"/>
      <c r="F16" s="254"/>
      <c r="G16" s="254"/>
      <c r="H16" s="254"/>
      <c r="I16" s="254"/>
      <c r="J16" s="320" t="s">
        <v>792</v>
      </c>
      <c r="K16" s="320"/>
      <c r="L16" s="320"/>
      <c r="M16" s="320"/>
      <c r="N16" s="320"/>
      <c r="O16" s="320"/>
      <c r="P16" s="320"/>
      <c r="Q16" s="142"/>
      <c r="R16" s="321">
        <v>2373</v>
      </c>
      <c r="S16" s="308"/>
      <c r="T16" s="308"/>
      <c r="U16" s="308"/>
      <c r="V16" s="308"/>
      <c r="W16" s="308"/>
      <c r="X16" s="308">
        <v>23088</v>
      </c>
      <c r="Y16" s="308"/>
      <c r="Z16" s="308"/>
      <c r="AA16" s="308"/>
      <c r="AB16" s="308"/>
      <c r="AC16" s="308"/>
      <c r="AD16" s="308">
        <v>1220</v>
      </c>
      <c r="AE16" s="308"/>
      <c r="AF16" s="308"/>
      <c r="AG16" s="308"/>
      <c r="AH16" s="308"/>
      <c r="AI16" s="308"/>
      <c r="AJ16" s="319">
        <v>11777</v>
      </c>
      <c r="AK16" s="319"/>
      <c r="AL16" s="319"/>
      <c r="AM16" s="319"/>
      <c r="AN16" s="319"/>
      <c r="AO16" s="308">
        <v>797</v>
      </c>
      <c r="AP16" s="308"/>
      <c r="AQ16" s="308"/>
      <c r="AR16" s="308"/>
      <c r="AS16" s="308"/>
      <c r="AT16" s="308"/>
      <c r="AU16" s="319">
        <v>7678</v>
      </c>
      <c r="AV16" s="319"/>
      <c r="AW16" s="319"/>
      <c r="AX16" s="319"/>
      <c r="AY16" s="319"/>
      <c r="AZ16" s="177"/>
      <c r="BA16" s="308">
        <v>356</v>
      </c>
      <c r="BB16" s="308"/>
      <c r="BC16" s="308"/>
      <c r="BD16" s="308"/>
      <c r="BE16" s="308"/>
      <c r="BF16" s="319">
        <v>3633</v>
      </c>
      <c r="BG16" s="319"/>
      <c r="BH16" s="319"/>
      <c r="BI16" s="319"/>
      <c r="BJ16" s="319"/>
      <c r="BL16" s="155"/>
      <c r="BM16" s="155"/>
      <c r="BN16" s="155"/>
      <c r="BO16" s="155"/>
    </row>
    <row r="17" spans="2:67" ht="11.25" customHeight="1" x14ac:dyDescent="0.15">
      <c r="B17" s="135"/>
      <c r="C17" s="254" t="s">
        <v>793</v>
      </c>
      <c r="D17" s="254"/>
      <c r="E17" s="254"/>
      <c r="F17" s="254"/>
      <c r="G17" s="254"/>
      <c r="H17" s="254"/>
      <c r="I17" s="254"/>
      <c r="J17" s="320" t="s">
        <v>794</v>
      </c>
      <c r="K17" s="320"/>
      <c r="L17" s="320"/>
      <c r="M17" s="320"/>
      <c r="N17" s="320"/>
      <c r="O17" s="320"/>
      <c r="P17" s="320"/>
      <c r="Q17" s="142"/>
      <c r="R17" s="321">
        <v>1662</v>
      </c>
      <c r="S17" s="308"/>
      <c r="T17" s="308"/>
      <c r="U17" s="308"/>
      <c r="V17" s="308"/>
      <c r="W17" s="308"/>
      <c r="X17" s="308">
        <v>6421</v>
      </c>
      <c r="Y17" s="308"/>
      <c r="Z17" s="308"/>
      <c r="AA17" s="308"/>
      <c r="AB17" s="308"/>
      <c r="AC17" s="308"/>
      <c r="AD17" s="308">
        <v>697</v>
      </c>
      <c r="AE17" s="308"/>
      <c r="AF17" s="308"/>
      <c r="AG17" s="308"/>
      <c r="AH17" s="308"/>
      <c r="AI17" s="308"/>
      <c r="AJ17" s="319">
        <v>3144</v>
      </c>
      <c r="AK17" s="319"/>
      <c r="AL17" s="319"/>
      <c r="AM17" s="319"/>
      <c r="AN17" s="319"/>
      <c r="AO17" s="308">
        <v>513</v>
      </c>
      <c r="AP17" s="308"/>
      <c r="AQ17" s="308"/>
      <c r="AR17" s="308"/>
      <c r="AS17" s="308"/>
      <c r="AT17" s="308"/>
      <c r="AU17" s="319">
        <v>1839</v>
      </c>
      <c r="AV17" s="319"/>
      <c r="AW17" s="319"/>
      <c r="AX17" s="319"/>
      <c r="AY17" s="319"/>
      <c r="AZ17" s="177"/>
      <c r="BA17" s="308">
        <v>452</v>
      </c>
      <c r="BB17" s="308"/>
      <c r="BC17" s="308"/>
      <c r="BD17" s="308"/>
      <c r="BE17" s="308"/>
      <c r="BF17" s="319">
        <v>1438</v>
      </c>
      <c r="BG17" s="319"/>
      <c r="BH17" s="319"/>
      <c r="BI17" s="319"/>
      <c r="BJ17" s="319"/>
      <c r="BL17" s="155"/>
      <c r="BM17" s="155"/>
      <c r="BN17" s="155"/>
      <c r="BO17" s="155"/>
    </row>
    <row r="18" spans="2:67" ht="11.25" customHeight="1" x14ac:dyDescent="0.15">
      <c r="B18" s="135"/>
      <c r="C18" s="254" t="s">
        <v>795</v>
      </c>
      <c r="D18" s="254"/>
      <c r="E18" s="254"/>
      <c r="F18" s="254"/>
      <c r="G18" s="254"/>
      <c r="H18" s="254"/>
      <c r="I18" s="254"/>
      <c r="J18" s="320" t="s">
        <v>796</v>
      </c>
      <c r="K18" s="320"/>
      <c r="L18" s="320"/>
      <c r="M18" s="320"/>
      <c r="N18" s="320"/>
      <c r="O18" s="320"/>
      <c r="P18" s="320"/>
      <c r="Q18" s="142"/>
      <c r="R18" s="321">
        <v>2358</v>
      </c>
      <c r="S18" s="308"/>
      <c r="T18" s="308"/>
      <c r="U18" s="308"/>
      <c r="V18" s="308"/>
      <c r="W18" s="308"/>
      <c r="X18" s="308">
        <v>10158</v>
      </c>
      <c r="Y18" s="308"/>
      <c r="Z18" s="308"/>
      <c r="AA18" s="308"/>
      <c r="AB18" s="308"/>
      <c r="AC18" s="308"/>
      <c r="AD18" s="308">
        <v>1172</v>
      </c>
      <c r="AE18" s="308"/>
      <c r="AF18" s="308"/>
      <c r="AG18" s="308"/>
      <c r="AH18" s="308"/>
      <c r="AI18" s="308"/>
      <c r="AJ18" s="319">
        <v>4973</v>
      </c>
      <c r="AK18" s="319"/>
      <c r="AL18" s="319"/>
      <c r="AM18" s="319"/>
      <c r="AN18" s="319"/>
      <c r="AO18" s="308">
        <v>701</v>
      </c>
      <c r="AP18" s="308"/>
      <c r="AQ18" s="308"/>
      <c r="AR18" s="308"/>
      <c r="AS18" s="308"/>
      <c r="AT18" s="308"/>
      <c r="AU18" s="319">
        <v>2845</v>
      </c>
      <c r="AV18" s="319"/>
      <c r="AW18" s="319"/>
      <c r="AX18" s="319"/>
      <c r="AY18" s="319"/>
      <c r="AZ18" s="177"/>
      <c r="BA18" s="308">
        <v>485</v>
      </c>
      <c r="BB18" s="308"/>
      <c r="BC18" s="308"/>
      <c r="BD18" s="308"/>
      <c r="BE18" s="308"/>
      <c r="BF18" s="319">
        <v>2340</v>
      </c>
      <c r="BG18" s="319"/>
      <c r="BH18" s="319"/>
      <c r="BI18" s="319"/>
      <c r="BJ18" s="319"/>
      <c r="BL18" s="155"/>
      <c r="BM18" s="155"/>
      <c r="BN18" s="155"/>
      <c r="BO18" s="155"/>
    </row>
    <row r="19" spans="2:67" ht="11.25" customHeight="1" x14ac:dyDescent="0.15">
      <c r="B19" s="135"/>
      <c r="C19" s="254" t="s">
        <v>797</v>
      </c>
      <c r="D19" s="254"/>
      <c r="E19" s="254"/>
      <c r="F19" s="254"/>
      <c r="G19" s="254"/>
      <c r="H19" s="254"/>
      <c r="I19" s="254"/>
      <c r="J19" s="320" t="s">
        <v>798</v>
      </c>
      <c r="K19" s="320"/>
      <c r="L19" s="320"/>
      <c r="M19" s="320"/>
      <c r="N19" s="320"/>
      <c r="O19" s="320"/>
      <c r="P19" s="320"/>
      <c r="Q19" s="142"/>
      <c r="R19" s="321">
        <v>1577</v>
      </c>
      <c r="S19" s="308"/>
      <c r="T19" s="308"/>
      <c r="U19" s="308"/>
      <c r="V19" s="308"/>
      <c r="W19" s="308"/>
      <c r="X19" s="308">
        <v>7577</v>
      </c>
      <c r="Y19" s="308"/>
      <c r="Z19" s="308"/>
      <c r="AA19" s="308"/>
      <c r="AB19" s="308"/>
      <c r="AC19" s="308"/>
      <c r="AD19" s="308">
        <v>801</v>
      </c>
      <c r="AE19" s="308"/>
      <c r="AF19" s="308"/>
      <c r="AG19" s="308"/>
      <c r="AH19" s="308"/>
      <c r="AI19" s="308"/>
      <c r="AJ19" s="319">
        <v>4576</v>
      </c>
      <c r="AK19" s="319"/>
      <c r="AL19" s="319"/>
      <c r="AM19" s="319"/>
      <c r="AN19" s="319"/>
      <c r="AO19" s="308">
        <v>614</v>
      </c>
      <c r="AP19" s="308"/>
      <c r="AQ19" s="308"/>
      <c r="AR19" s="308"/>
      <c r="AS19" s="308"/>
      <c r="AT19" s="308"/>
      <c r="AU19" s="319">
        <v>2461</v>
      </c>
      <c r="AV19" s="319"/>
      <c r="AW19" s="319"/>
      <c r="AX19" s="319"/>
      <c r="AY19" s="319"/>
      <c r="AZ19" s="177"/>
      <c r="BA19" s="308">
        <v>162</v>
      </c>
      <c r="BB19" s="308"/>
      <c r="BC19" s="308"/>
      <c r="BD19" s="308"/>
      <c r="BE19" s="308"/>
      <c r="BF19" s="319">
        <v>540</v>
      </c>
      <c r="BG19" s="319"/>
      <c r="BH19" s="319"/>
      <c r="BI19" s="319"/>
      <c r="BJ19" s="319"/>
      <c r="BL19" s="155"/>
      <c r="BM19" s="155"/>
      <c r="BN19" s="155"/>
      <c r="BO19" s="155"/>
    </row>
    <row r="20" spans="2:67" ht="11.25" customHeight="1" x14ac:dyDescent="0.15">
      <c r="B20" s="135"/>
      <c r="C20" s="254" t="s">
        <v>799</v>
      </c>
      <c r="D20" s="254"/>
      <c r="E20" s="254"/>
      <c r="F20" s="254"/>
      <c r="G20" s="254"/>
      <c r="H20" s="254"/>
      <c r="I20" s="254"/>
      <c r="J20" s="320" t="s">
        <v>800</v>
      </c>
      <c r="K20" s="320"/>
      <c r="L20" s="320"/>
      <c r="M20" s="320"/>
      <c r="N20" s="320"/>
      <c r="O20" s="320"/>
      <c r="P20" s="320"/>
      <c r="Q20" s="142"/>
      <c r="R20" s="321">
        <v>3092</v>
      </c>
      <c r="S20" s="308"/>
      <c r="T20" s="308"/>
      <c r="U20" s="308"/>
      <c r="V20" s="308"/>
      <c r="W20" s="308"/>
      <c r="X20" s="308">
        <v>12097</v>
      </c>
      <c r="Y20" s="308"/>
      <c r="Z20" s="308"/>
      <c r="AA20" s="308"/>
      <c r="AB20" s="308"/>
      <c r="AC20" s="308"/>
      <c r="AD20" s="308">
        <v>1622</v>
      </c>
      <c r="AE20" s="308"/>
      <c r="AF20" s="308"/>
      <c r="AG20" s="308"/>
      <c r="AH20" s="308"/>
      <c r="AI20" s="308"/>
      <c r="AJ20" s="319">
        <v>5096</v>
      </c>
      <c r="AK20" s="319"/>
      <c r="AL20" s="319"/>
      <c r="AM20" s="319"/>
      <c r="AN20" s="319"/>
      <c r="AO20" s="308">
        <v>893</v>
      </c>
      <c r="AP20" s="308"/>
      <c r="AQ20" s="308"/>
      <c r="AR20" s="308"/>
      <c r="AS20" s="308"/>
      <c r="AT20" s="308"/>
      <c r="AU20" s="319">
        <v>4286</v>
      </c>
      <c r="AV20" s="319"/>
      <c r="AW20" s="319"/>
      <c r="AX20" s="319"/>
      <c r="AY20" s="319"/>
      <c r="AZ20" s="177"/>
      <c r="BA20" s="308">
        <v>577</v>
      </c>
      <c r="BB20" s="308"/>
      <c r="BC20" s="308"/>
      <c r="BD20" s="308"/>
      <c r="BE20" s="308"/>
      <c r="BF20" s="319">
        <v>2715</v>
      </c>
      <c r="BG20" s="319"/>
      <c r="BH20" s="319"/>
      <c r="BI20" s="319"/>
      <c r="BJ20" s="319"/>
      <c r="BL20" s="155"/>
      <c r="BM20" s="155"/>
      <c r="BN20" s="155"/>
      <c r="BO20" s="155"/>
    </row>
    <row r="21" spans="2:67" ht="8.25" customHeight="1" x14ac:dyDescent="0.15">
      <c r="B21" s="135"/>
      <c r="C21" s="141"/>
      <c r="D21" s="141"/>
      <c r="E21" s="141"/>
      <c r="F21" s="141"/>
      <c r="G21" s="141"/>
      <c r="H21" s="141"/>
      <c r="I21" s="141"/>
      <c r="J21" s="148"/>
      <c r="K21" s="148"/>
      <c r="L21" s="148"/>
      <c r="M21" s="148"/>
      <c r="N21" s="148"/>
      <c r="O21" s="47"/>
      <c r="P21" s="47"/>
      <c r="Q21" s="142"/>
      <c r="R21" s="177"/>
      <c r="S21" s="177"/>
      <c r="T21" s="177"/>
      <c r="U21" s="177"/>
      <c r="V21" s="177"/>
      <c r="W21" s="177"/>
      <c r="X21" s="122"/>
      <c r="Y21" s="122"/>
      <c r="Z21" s="122"/>
      <c r="AA21" s="122"/>
      <c r="AB21" s="122"/>
      <c r="AC21" s="122"/>
      <c r="AD21" s="177"/>
      <c r="AE21" s="177"/>
      <c r="AF21" s="177"/>
      <c r="AG21" s="177"/>
      <c r="AH21" s="177"/>
      <c r="AI21" s="177"/>
      <c r="AJ21" s="122"/>
      <c r="AK21" s="122"/>
      <c r="AL21" s="122"/>
      <c r="AM21" s="122"/>
      <c r="AN21" s="122"/>
      <c r="AO21" s="122"/>
      <c r="AP21" s="177"/>
      <c r="AQ21" s="122"/>
      <c r="AR21" s="122"/>
      <c r="AS21" s="122"/>
      <c r="AT21" s="122"/>
      <c r="AU21" s="177"/>
      <c r="AV21" s="177"/>
      <c r="AW21" s="177"/>
      <c r="AX21" s="177"/>
      <c r="AY21" s="177"/>
      <c r="AZ21" s="122"/>
      <c r="BA21" s="122"/>
      <c r="BB21" s="122"/>
      <c r="BC21" s="122"/>
      <c r="BD21" s="122"/>
      <c r="BE21" s="122"/>
      <c r="BF21" s="122"/>
      <c r="BG21" s="122"/>
      <c r="BH21" s="122"/>
      <c r="BI21" s="122"/>
      <c r="BJ21" s="122"/>
      <c r="BK21" s="155"/>
      <c r="BL21" s="155"/>
      <c r="BM21" s="155"/>
      <c r="BN21" s="155"/>
      <c r="BO21" s="155"/>
    </row>
    <row r="22" spans="2:67" ht="11.25" customHeight="1" x14ac:dyDescent="0.15">
      <c r="B22" s="135"/>
      <c r="C22" s="254" t="s">
        <v>801</v>
      </c>
      <c r="D22" s="254"/>
      <c r="E22" s="254"/>
      <c r="F22" s="254"/>
      <c r="G22" s="254"/>
      <c r="H22" s="254"/>
      <c r="I22" s="254"/>
      <c r="J22" s="320" t="s">
        <v>800</v>
      </c>
      <c r="K22" s="320"/>
      <c r="L22" s="320"/>
      <c r="M22" s="320"/>
      <c r="N22" s="320"/>
      <c r="O22" s="320"/>
      <c r="P22" s="320"/>
      <c r="Q22" s="142"/>
      <c r="R22" s="321">
        <v>1889</v>
      </c>
      <c r="S22" s="308"/>
      <c r="T22" s="308"/>
      <c r="U22" s="308"/>
      <c r="V22" s="308"/>
      <c r="W22" s="308"/>
      <c r="X22" s="308">
        <v>7703</v>
      </c>
      <c r="Y22" s="308"/>
      <c r="Z22" s="308"/>
      <c r="AA22" s="308"/>
      <c r="AB22" s="308"/>
      <c r="AC22" s="308"/>
      <c r="AD22" s="308">
        <v>960</v>
      </c>
      <c r="AE22" s="308"/>
      <c r="AF22" s="308"/>
      <c r="AG22" s="308"/>
      <c r="AH22" s="308"/>
      <c r="AI22" s="308"/>
      <c r="AJ22" s="319">
        <v>2836</v>
      </c>
      <c r="AK22" s="319"/>
      <c r="AL22" s="319"/>
      <c r="AM22" s="319"/>
      <c r="AN22" s="319"/>
      <c r="AO22" s="308">
        <v>706</v>
      </c>
      <c r="AP22" s="308"/>
      <c r="AQ22" s="308"/>
      <c r="AR22" s="308"/>
      <c r="AS22" s="308"/>
      <c r="AT22" s="308"/>
      <c r="AU22" s="319">
        <v>3853</v>
      </c>
      <c r="AV22" s="319"/>
      <c r="AW22" s="319"/>
      <c r="AX22" s="319"/>
      <c r="AY22" s="319"/>
      <c r="AZ22" s="177"/>
      <c r="BA22" s="308">
        <v>223</v>
      </c>
      <c r="BB22" s="308"/>
      <c r="BC22" s="308"/>
      <c r="BD22" s="308"/>
      <c r="BE22" s="308"/>
      <c r="BF22" s="319">
        <v>1014</v>
      </c>
      <c r="BG22" s="319"/>
      <c r="BH22" s="319"/>
      <c r="BI22" s="319"/>
      <c r="BJ22" s="319"/>
      <c r="BL22" s="155"/>
      <c r="BM22" s="155"/>
      <c r="BN22" s="155"/>
      <c r="BO22" s="155"/>
    </row>
    <row r="23" spans="2:67" ht="11.25" customHeight="1" x14ac:dyDescent="0.15">
      <c r="B23" s="135"/>
      <c r="C23" s="254" t="s">
        <v>802</v>
      </c>
      <c r="D23" s="254"/>
      <c r="E23" s="254"/>
      <c r="F23" s="254"/>
      <c r="G23" s="254"/>
      <c r="H23" s="254"/>
      <c r="I23" s="254"/>
      <c r="J23" s="320" t="s">
        <v>803</v>
      </c>
      <c r="K23" s="320"/>
      <c r="L23" s="320"/>
      <c r="M23" s="320"/>
      <c r="N23" s="320"/>
      <c r="O23" s="320"/>
      <c r="P23" s="320"/>
      <c r="Q23" s="142"/>
      <c r="R23" s="321">
        <v>2011</v>
      </c>
      <c r="S23" s="308"/>
      <c r="T23" s="308"/>
      <c r="U23" s="308"/>
      <c r="V23" s="308"/>
      <c r="W23" s="308"/>
      <c r="X23" s="308">
        <v>9635</v>
      </c>
      <c r="Y23" s="308"/>
      <c r="Z23" s="308"/>
      <c r="AA23" s="308"/>
      <c r="AB23" s="308"/>
      <c r="AC23" s="308"/>
      <c r="AD23" s="308">
        <v>660</v>
      </c>
      <c r="AE23" s="308"/>
      <c r="AF23" s="308"/>
      <c r="AG23" s="308"/>
      <c r="AH23" s="308"/>
      <c r="AI23" s="308"/>
      <c r="AJ23" s="319">
        <v>3229</v>
      </c>
      <c r="AK23" s="319"/>
      <c r="AL23" s="319"/>
      <c r="AM23" s="319"/>
      <c r="AN23" s="319"/>
      <c r="AO23" s="308">
        <v>973</v>
      </c>
      <c r="AP23" s="308"/>
      <c r="AQ23" s="308"/>
      <c r="AR23" s="308"/>
      <c r="AS23" s="308"/>
      <c r="AT23" s="308"/>
      <c r="AU23" s="319">
        <v>4356</v>
      </c>
      <c r="AV23" s="319"/>
      <c r="AW23" s="319"/>
      <c r="AX23" s="319"/>
      <c r="AY23" s="319"/>
      <c r="AZ23" s="177"/>
      <c r="BA23" s="308">
        <v>378</v>
      </c>
      <c r="BB23" s="308"/>
      <c r="BC23" s="308"/>
      <c r="BD23" s="308"/>
      <c r="BE23" s="308"/>
      <c r="BF23" s="319">
        <v>2050</v>
      </c>
      <c r="BG23" s="319"/>
      <c r="BH23" s="319"/>
      <c r="BI23" s="319"/>
      <c r="BJ23" s="319"/>
      <c r="BL23" s="155"/>
      <c r="BM23" s="155"/>
      <c r="BN23" s="155"/>
      <c r="BO23" s="155"/>
    </row>
    <row r="24" spans="2:67" ht="11.25" customHeight="1" x14ac:dyDescent="0.15">
      <c r="B24" s="135"/>
      <c r="C24" s="254" t="s">
        <v>804</v>
      </c>
      <c r="D24" s="254"/>
      <c r="E24" s="254"/>
      <c r="F24" s="254"/>
      <c r="G24" s="254"/>
      <c r="H24" s="254"/>
      <c r="I24" s="254"/>
      <c r="J24" s="320" t="s">
        <v>803</v>
      </c>
      <c r="K24" s="320"/>
      <c r="L24" s="320"/>
      <c r="M24" s="320"/>
      <c r="N24" s="320"/>
      <c r="O24" s="320"/>
      <c r="P24" s="320"/>
      <c r="Q24" s="142"/>
      <c r="R24" s="321">
        <v>1900</v>
      </c>
      <c r="S24" s="308"/>
      <c r="T24" s="308"/>
      <c r="U24" s="308"/>
      <c r="V24" s="308"/>
      <c r="W24" s="308"/>
      <c r="X24" s="308">
        <v>8286</v>
      </c>
      <c r="Y24" s="308"/>
      <c r="Z24" s="308"/>
      <c r="AA24" s="308"/>
      <c r="AB24" s="308"/>
      <c r="AC24" s="308"/>
      <c r="AD24" s="308">
        <v>944</v>
      </c>
      <c r="AE24" s="308"/>
      <c r="AF24" s="308"/>
      <c r="AG24" s="308"/>
      <c r="AH24" s="308"/>
      <c r="AI24" s="308"/>
      <c r="AJ24" s="319">
        <v>3221</v>
      </c>
      <c r="AK24" s="319"/>
      <c r="AL24" s="319"/>
      <c r="AM24" s="319"/>
      <c r="AN24" s="319"/>
      <c r="AO24" s="308">
        <v>680</v>
      </c>
      <c r="AP24" s="308"/>
      <c r="AQ24" s="308"/>
      <c r="AR24" s="308"/>
      <c r="AS24" s="308"/>
      <c r="AT24" s="308"/>
      <c r="AU24" s="319">
        <v>3919</v>
      </c>
      <c r="AV24" s="319"/>
      <c r="AW24" s="319"/>
      <c r="AX24" s="319"/>
      <c r="AY24" s="319"/>
      <c r="AZ24" s="177"/>
      <c r="BA24" s="308">
        <v>276</v>
      </c>
      <c r="BB24" s="308"/>
      <c r="BC24" s="308"/>
      <c r="BD24" s="308"/>
      <c r="BE24" s="308"/>
      <c r="BF24" s="319">
        <v>1146</v>
      </c>
      <c r="BG24" s="319"/>
      <c r="BH24" s="319"/>
      <c r="BI24" s="319"/>
      <c r="BJ24" s="319"/>
      <c r="BL24" s="155"/>
      <c r="BM24" s="155"/>
      <c r="BN24" s="155"/>
      <c r="BO24" s="155"/>
    </row>
    <row r="25" spans="2:67" ht="11.25" customHeight="1" x14ac:dyDescent="0.15">
      <c r="B25" s="135"/>
      <c r="C25" s="254" t="s">
        <v>287</v>
      </c>
      <c r="D25" s="254"/>
      <c r="E25" s="254"/>
      <c r="F25" s="254"/>
      <c r="G25" s="254"/>
      <c r="H25" s="254"/>
      <c r="I25" s="254"/>
      <c r="J25" s="320" t="s">
        <v>805</v>
      </c>
      <c r="K25" s="320"/>
      <c r="L25" s="320"/>
      <c r="M25" s="320"/>
      <c r="N25" s="320"/>
      <c r="O25" s="320"/>
      <c r="P25" s="320"/>
      <c r="Q25" s="142"/>
      <c r="R25" s="321">
        <v>2320</v>
      </c>
      <c r="S25" s="308"/>
      <c r="T25" s="308"/>
      <c r="U25" s="308"/>
      <c r="V25" s="308"/>
      <c r="W25" s="308"/>
      <c r="X25" s="308">
        <v>11373</v>
      </c>
      <c r="Y25" s="308"/>
      <c r="Z25" s="308"/>
      <c r="AA25" s="308"/>
      <c r="AB25" s="308"/>
      <c r="AC25" s="308"/>
      <c r="AD25" s="308">
        <v>1075</v>
      </c>
      <c r="AE25" s="308"/>
      <c r="AF25" s="308"/>
      <c r="AG25" s="308"/>
      <c r="AH25" s="308"/>
      <c r="AI25" s="308"/>
      <c r="AJ25" s="319">
        <v>5651</v>
      </c>
      <c r="AK25" s="319"/>
      <c r="AL25" s="319"/>
      <c r="AM25" s="319"/>
      <c r="AN25" s="319"/>
      <c r="AO25" s="308">
        <v>866</v>
      </c>
      <c r="AP25" s="308"/>
      <c r="AQ25" s="308"/>
      <c r="AR25" s="308"/>
      <c r="AS25" s="308"/>
      <c r="AT25" s="308"/>
      <c r="AU25" s="319">
        <v>3364</v>
      </c>
      <c r="AV25" s="319"/>
      <c r="AW25" s="319"/>
      <c r="AX25" s="319"/>
      <c r="AY25" s="319"/>
      <c r="AZ25" s="177"/>
      <c r="BA25" s="308">
        <v>379</v>
      </c>
      <c r="BB25" s="308"/>
      <c r="BC25" s="308"/>
      <c r="BD25" s="308"/>
      <c r="BE25" s="308"/>
      <c r="BF25" s="319">
        <v>2358</v>
      </c>
      <c r="BG25" s="319"/>
      <c r="BH25" s="319"/>
      <c r="BI25" s="319"/>
      <c r="BJ25" s="319"/>
      <c r="BL25" s="155"/>
      <c r="BM25" s="155"/>
      <c r="BN25" s="155"/>
      <c r="BO25" s="155"/>
    </row>
    <row r="26" spans="2:67" ht="11.25" customHeight="1" x14ac:dyDescent="0.15">
      <c r="B26" s="135"/>
      <c r="C26" s="254" t="s">
        <v>806</v>
      </c>
      <c r="D26" s="254"/>
      <c r="E26" s="254"/>
      <c r="F26" s="254"/>
      <c r="G26" s="254"/>
      <c r="H26" s="254"/>
      <c r="I26" s="254"/>
      <c r="J26" s="320" t="s">
        <v>807</v>
      </c>
      <c r="K26" s="320"/>
      <c r="L26" s="320"/>
      <c r="M26" s="320"/>
      <c r="N26" s="320"/>
      <c r="O26" s="320"/>
      <c r="P26" s="320"/>
      <c r="Q26" s="142"/>
      <c r="R26" s="321">
        <v>1792</v>
      </c>
      <c r="S26" s="308"/>
      <c r="T26" s="308"/>
      <c r="U26" s="308"/>
      <c r="V26" s="308"/>
      <c r="W26" s="308"/>
      <c r="X26" s="308">
        <v>9750</v>
      </c>
      <c r="Y26" s="308"/>
      <c r="Z26" s="308"/>
      <c r="AA26" s="308"/>
      <c r="AB26" s="308"/>
      <c r="AC26" s="308"/>
      <c r="AD26" s="308">
        <v>1013</v>
      </c>
      <c r="AE26" s="308"/>
      <c r="AF26" s="308"/>
      <c r="AG26" s="308"/>
      <c r="AH26" s="308"/>
      <c r="AI26" s="308"/>
      <c r="AJ26" s="319">
        <v>4925</v>
      </c>
      <c r="AK26" s="319"/>
      <c r="AL26" s="319"/>
      <c r="AM26" s="319"/>
      <c r="AN26" s="319"/>
      <c r="AO26" s="308">
        <v>779</v>
      </c>
      <c r="AP26" s="308"/>
      <c r="AQ26" s="308"/>
      <c r="AR26" s="308"/>
      <c r="AS26" s="308"/>
      <c r="AT26" s="308"/>
      <c r="AU26" s="319">
        <v>4825</v>
      </c>
      <c r="AV26" s="319"/>
      <c r="AW26" s="319"/>
      <c r="AX26" s="319"/>
      <c r="AY26" s="319"/>
      <c r="AZ26" s="177"/>
      <c r="BA26" s="308">
        <v>0</v>
      </c>
      <c r="BB26" s="308"/>
      <c r="BC26" s="308"/>
      <c r="BD26" s="308"/>
      <c r="BE26" s="308"/>
      <c r="BF26" s="319">
        <v>0</v>
      </c>
      <c r="BG26" s="319"/>
      <c r="BH26" s="319"/>
      <c r="BI26" s="319"/>
      <c r="BJ26" s="319"/>
      <c r="BL26" s="155"/>
      <c r="BM26" s="155"/>
      <c r="BN26" s="155"/>
      <c r="BO26" s="155"/>
    </row>
    <row r="27" spans="2:67" ht="8.25" customHeight="1" x14ac:dyDescent="0.15">
      <c r="B27" s="135"/>
      <c r="C27" s="141"/>
      <c r="D27" s="141"/>
      <c r="E27" s="141"/>
      <c r="F27" s="141"/>
      <c r="G27" s="141"/>
      <c r="H27" s="141"/>
      <c r="I27" s="141"/>
      <c r="J27" s="148"/>
      <c r="K27" s="148"/>
      <c r="L27" s="148"/>
      <c r="M27" s="148"/>
      <c r="N27" s="148"/>
      <c r="O27" s="47"/>
      <c r="P27" s="47"/>
      <c r="Q27" s="142"/>
      <c r="R27" s="177"/>
      <c r="S27" s="177"/>
      <c r="T27" s="177"/>
      <c r="U27" s="177"/>
      <c r="V27" s="177"/>
      <c r="W27" s="177"/>
      <c r="X27" s="122"/>
      <c r="Y27" s="122"/>
      <c r="Z27" s="122"/>
      <c r="AA27" s="122"/>
      <c r="AB27" s="122"/>
      <c r="AC27" s="122"/>
      <c r="AD27" s="122"/>
      <c r="AE27" s="122"/>
      <c r="AF27" s="122"/>
      <c r="AG27" s="122"/>
      <c r="AH27" s="122"/>
      <c r="AI27" s="122"/>
      <c r="AJ27" s="122"/>
      <c r="AK27" s="122"/>
      <c r="AL27" s="122"/>
      <c r="AM27" s="122"/>
      <c r="AN27" s="122"/>
      <c r="AO27" s="122"/>
      <c r="AP27" s="177"/>
      <c r="AQ27" s="122"/>
      <c r="AR27" s="122"/>
      <c r="AS27" s="122"/>
      <c r="AT27" s="122"/>
      <c r="AU27" s="177"/>
      <c r="AV27" s="177"/>
      <c r="AW27" s="177"/>
      <c r="AX27" s="177"/>
      <c r="AY27" s="177"/>
      <c r="AZ27" s="122"/>
      <c r="BA27" s="122"/>
      <c r="BB27" s="122"/>
      <c r="BC27" s="122"/>
      <c r="BD27" s="122"/>
      <c r="BE27" s="122"/>
      <c r="BF27" s="122"/>
      <c r="BG27" s="122"/>
      <c r="BH27" s="122"/>
      <c r="BI27" s="122"/>
      <c r="BJ27" s="122"/>
      <c r="BK27" s="155"/>
      <c r="BL27" s="155"/>
      <c r="BM27" s="155"/>
      <c r="BN27" s="155"/>
      <c r="BO27" s="155"/>
    </row>
    <row r="28" spans="2:67" ht="11.25" customHeight="1" x14ac:dyDescent="0.15">
      <c r="B28" s="135"/>
      <c r="C28" s="322" t="s">
        <v>808</v>
      </c>
      <c r="D28" s="322"/>
      <c r="E28" s="322"/>
      <c r="F28" s="322"/>
      <c r="G28" s="322"/>
      <c r="H28" s="322"/>
      <c r="I28" s="322"/>
      <c r="J28" s="320" t="s">
        <v>809</v>
      </c>
      <c r="K28" s="320"/>
      <c r="L28" s="320"/>
      <c r="M28" s="320"/>
      <c r="N28" s="320"/>
      <c r="O28" s="320"/>
      <c r="P28" s="320"/>
      <c r="Q28" s="142"/>
      <c r="R28" s="321">
        <v>2259</v>
      </c>
      <c r="S28" s="308"/>
      <c r="T28" s="308"/>
      <c r="U28" s="308"/>
      <c r="V28" s="308"/>
      <c r="W28" s="308"/>
      <c r="X28" s="308">
        <v>11103</v>
      </c>
      <c r="Y28" s="308"/>
      <c r="Z28" s="308"/>
      <c r="AA28" s="308"/>
      <c r="AB28" s="308"/>
      <c r="AC28" s="308"/>
      <c r="AD28" s="308">
        <v>879</v>
      </c>
      <c r="AE28" s="308"/>
      <c r="AF28" s="308"/>
      <c r="AG28" s="308"/>
      <c r="AH28" s="308"/>
      <c r="AI28" s="308"/>
      <c r="AJ28" s="319">
        <v>4772</v>
      </c>
      <c r="AK28" s="319"/>
      <c r="AL28" s="319"/>
      <c r="AM28" s="319"/>
      <c r="AN28" s="319"/>
      <c r="AO28" s="308">
        <v>881</v>
      </c>
      <c r="AP28" s="308"/>
      <c r="AQ28" s="308"/>
      <c r="AR28" s="308"/>
      <c r="AS28" s="308"/>
      <c r="AT28" s="308"/>
      <c r="AU28" s="319">
        <v>3477</v>
      </c>
      <c r="AV28" s="319"/>
      <c r="AW28" s="319"/>
      <c r="AX28" s="319"/>
      <c r="AY28" s="319"/>
      <c r="AZ28" s="177"/>
      <c r="BA28" s="308">
        <v>499</v>
      </c>
      <c r="BB28" s="308"/>
      <c r="BC28" s="308"/>
      <c r="BD28" s="308"/>
      <c r="BE28" s="308"/>
      <c r="BF28" s="319">
        <v>2854</v>
      </c>
      <c r="BG28" s="319"/>
      <c r="BH28" s="319"/>
      <c r="BI28" s="319"/>
      <c r="BJ28" s="319"/>
      <c r="BL28" s="155"/>
      <c r="BM28" s="155"/>
      <c r="BN28" s="155"/>
      <c r="BO28" s="155"/>
    </row>
    <row r="29" spans="2:67" ht="11.25" customHeight="1" x14ac:dyDescent="0.15">
      <c r="B29" s="135"/>
      <c r="C29" s="254" t="s">
        <v>810</v>
      </c>
      <c r="D29" s="254"/>
      <c r="E29" s="254"/>
      <c r="F29" s="254"/>
      <c r="G29" s="254"/>
      <c r="H29" s="254"/>
      <c r="I29" s="254"/>
      <c r="J29" s="320" t="s">
        <v>811</v>
      </c>
      <c r="K29" s="320"/>
      <c r="L29" s="320"/>
      <c r="M29" s="320"/>
      <c r="N29" s="320"/>
      <c r="O29" s="320"/>
      <c r="P29" s="320"/>
      <c r="Q29" s="142"/>
      <c r="R29" s="321">
        <v>3000</v>
      </c>
      <c r="S29" s="308"/>
      <c r="T29" s="308"/>
      <c r="U29" s="308"/>
      <c r="V29" s="308"/>
      <c r="W29" s="308"/>
      <c r="X29" s="308">
        <v>17094</v>
      </c>
      <c r="Y29" s="308"/>
      <c r="Z29" s="308"/>
      <c r="AA29" s="308"/>
      <c r="AB29" s="308"/>
      <c r="AC29" s="308"/>
      <c r="AD29" s="308">
        <v>1510</v>
      </c>
      <c r="AE29" s="308"/>
      <c r="AF29" s="308"/>
      <c r="AG29" s="308"/>
      <c r="AH29" s="308"/>
      <c r="AI29" s="308"/>
      <c r="AJ29" s="319">
        <v>8134</v>
      </c>
      <c r="AK29" s="319"/>
      <c r="AL29" s="319"/>
      <c r="AM29" s="319"/>
      <c r="AN29" s="319"/>
      <c r="AO29" s="308">
        <v>0</v>
      </c>
      <c r="AP29" s="308"/>
      <c r="AQ29" s="308"/>
      <c r="AR29" s="308"/>
      <c r="AS29" s="308"/>
      <c r="AT29" s="308"/>
      <c r="AU29" s="319">
        <v>0</v>
      </c>
      <c r="AV29" s="319"/>
      <c r="AW29" s="319"/>
      <c r="AX29" s="319"/>
      <c r="AY29" s="319"/>
      <c r="AZ29" s="177"/>
      <c r="BA29" s="308">
        <v>1490</v>
      </c>
      <c r="BB29" s="308"/>
      <c r="BC29" s="308"/>
      <c r="BD29" s="308"/>
      <c r="BE29" s="308"/>
      <c r="BF29" s="319">
        <v>8960</v>
      </c>
      <c r="BG29" s="319"/>
      <c r="BH29" s="319"/>
      <c r="BI29" s="319"/>
      <c r="BJ29" s="319"/>
      <c r="BL29" s="155"/>
      <c r="BM29" s="155"/>
      <c r="BN29" s="155"/>
      <c r="BO29" s="155"/>
    </row>
    <row r="30" spans="2:67" ht="11.25" customHeight="1" x14ac:dyDescent="0.15">
      <c r="B30" s="135"/>
      <c r="C30" s="254" t="s">
        <v>812</v>
      </c>
      <c r="D30" s="254"/>
      <c r="E30" s="254"/>
      <c r="F30" s="254"/>
      <c r="G30" s="254"/>
      <c r="H30" s="254"/>
      <c r="I30" s="254"/>
      <c r="J30" s="320" t="s">
        <v>813</v>
      </c>
      <c r="K30" s="320"/>
      <c r="L30" s="320"/>
      <c r="M30" s="320"/>
      <c r="N30" s="320"/>
      <c r="O30" s="320"/>
      <c r="P30" s="320"/>
      <c r="Q30" s="142"/>
      <c r="R30" s="321">
        <v>0</v>
      </c>
      <c r="S30" s="308"/>
      <c r="T30" s="308"/>
      <c r="U30" s="308"/>
      <c r="V30" s="308"/>
      <c r="W30" s="308"/>
      <c r="X30" s="308">
        <v>0</v>
      </c>
      <c r="Y30" s="308"/>
      <c r="Z30" s="308"/>
      <c r="AA30" s="308"/>
      <c r="AB30" s="308"/>
      <c r="AC30" s="308"/>
      <c r="AD30" s="308">
        <v>0</v>
      </c>
      <c r="AE30" s="308"/>
      <c r="AF30" s="308"/>
      <c r="AG30" s="308"/>
      <c r="AH30" s="308"/>
      <c r="AI30" s="308"/>
      <c r="AJ30" s="319">
        <v>0</v>
      </c>
      <c r="AK30" s="319"/>
      <c r="AL30" s="319"/>
      <c r="AM30" s="319"/>
      <c r="AN30" s="319"/>
      <c r="AO30" s="308">
        <v>0</v>
      </c>
      <c r="AP30" s="308"/>
      <c r="AQ30" s="308"/>
      <c r="AR30" s="308"/>
      <c r="AS30" s="308"/>
      <c r="AT30" s="308"/>
      <c r="AU30" s="319">
        <v>0</v>
      </c>
      <c r="AV30" s="319"/>
      <c r="AW30" s="319"/>
      <c r="AX30" s="319"/>
      <c r="AY30" s="319"/>
      <c r="AZ30" s="177"/>
      <c r="BA30" s="308">
        <v>0</v>
      </c>
      <c r="BB30" s="308"/>
      <c r="BC30" s="308"/>
      <c r="BD30" s="308"/>
      <c r="BE30" s="308"/>
      <c r="BF30" s="319">
        <v>0</v>
      </c>
      <c r="BG30" s="319"/>
      <c r="BH30" s="319"/>
      <c r="BI30" s="319"/>
      <c r="BJ30" s="319"/>
      <c r="BL30" s="155"/>
      <c r="BM30" s="155"/>
      <c r="BN30" s="155"/>
      <c r="BO30" s="155"/>
    </row>
    <row r="31" spans="2:67" ht="11.25" customHeight="1" x14ac:dyDescent="0.15">
      <c r="B31" s="135"/>
      <c r="C31" s="254" t="s">
        <v>814</v>
      </c>
      <c r="D31" s="254"/>
      <c r="E31" s="254"/>
      <c r="F31" s="254"/>
      <c r="G31" s="254"/>
      <c r="H31" s="254"/>
      <c r="I31" s="254"/>
      <c r="J31" s="320" t="s">
        <v>815</v>
      </c>
      <c r="K31" s="320"/>
      <c r="L31" s="320"/>
      <c r="M31" s="320"/>
      <c r="N31" s="320"/>
      <c r="O31" s="320"/>
      <c r="P31" s="320"/>
      <c r="Q31" s="142"/>
      <c r="R31" s="321">
        <v>721</v>
      </c>
      <c r="S31" s="308"/>
      <c r="T31" s="308"/>
      <c r="U31" s="308"/>
      <c r="V31" s="308"/>
      <c r="W31" s="308"/>
      <c r="X31" s="308">
        <v>3816</v>
      </c>
      <c r="Y31" s="308"/>
      <c r="Z31" s="308"/>
      <c r="AA31" s="308"/>
      <c r="AB31" s="308"/>
      <c r="AC31" s="308"/>
      <c r="AD31" s="308">
        <v>549</v>
      </c>
      <c r="AE31" s="308"/>
      <c r="AF31" s="308"/>
      <c r="AG31" s="308"/>
      <c r="AH31" s="308"/>
      <c r="AI31" s="308"/>
      <c r="AJ31" s="319">
        <v>2882</v>
      </c>
      <c r="AK31" s="319"/>
      <c r="AL31" s="319"/>
      <c r="AM31" s="319"/>
      <c r="AN31" s="319"/>
      <c r="AO31" s="308">
        <v>172</v>
      </c>
      <c r="AP31" s="308"/>
      <c r="AQ31" s="308"/>
      <c r="AR31" s="308"/>
      <c r="AS31" s="308"/>
      <c r="AT31" s="308"/>
      <c r="AU31" s="319">
        <v>934</v>
      </c>
      <c r="AV31" s="319"/>
      <c r="AW31" s="319"/>
      <c r="AX31" s="319"/>
      <c r="AY31" s="319"/>
      <c r="AZ31" s="177"/>
      <c r="BA31" s="308">
        <v>0</v>
      </c>
      <c r="BB31" s="308"/>
      <c r="BC31" s="308"/>
      <c r="BD31" s="308"/>
      <c r="BE31" s="308"/>
      <c r="BF31" s="319">
        <v>0</v>
      </c>
      <c r="BG31" s="319"/>
      <c r="BH31" s="319"/>
      <c r="BI31" s="319"/>
      <c r="BJ31" s="319"/>
      <c r="BL31" s="155"/>
      <c r="BM31" s="155"/>
      <c r="BN31" s="155"/>
      <c r="BO31" s="155"/>
    </row>
    <row r="32" spans="2:67" ht="11.25" customHeight="1" x14ac:dyDescent="0.15">
      <c r="B32" s="135"/>
      <c r="C32" s="254" t="s">
        <v>816</v>
      </c>
      <c r="D32" s="254"/>
      <c r="E32" s="254"/>
      <c r="F32" s="254"/>
      <c r="G32" s="254"/>
      <c r="H32" s="254"/>
      <c r="I32" s="254"/>
      <c r="J32" s="320" t="s">
        <v>817</v>
      </c>
      <c r="K32" s="320"/>
      <c r="L32" s="320"/>
      <c r="M32" s="320"/>
      <c r="N32" s="320"/>
      <c r="O32" s="320"/>
      <c r="P32" s="320"/>
      <c r="Q32" s="142"/>
      <c r="R32" s="321">
        <v>1723</v>
      </c>
      <c r="S32" s="308"/>
      <c r="T32" s="308"/>
      <c r="U32" s="308"/>
      <c r="V32" s="308"/>
      <c r="W32" s="308"/>
      <c r="X32" s="308">
        <v>14066</v>
      </c>
      <c r="Y32" s="308"/>
      <c r="Z32" s="308"/>
      <c r="AA32" s="308"/>
      <c r="AB32" s="308"/>
      <c r="AC32" s="308"/>
      <c r="AD32" s="308">
        <v>971</v>
      </c>
      <c r="AE32" s="308"/>
      <c r="AF32" s="308"/>
      <c r="AG32" s="308"/>
      <c r="AH32" s="308"/>
      <c r="AI32" s="308"/>
      <c r="AJ32" s="319">
        <v>8395</v>
      </c>
      <c r="AK32" s="319"/>
      <c r="AL32" s="319"/>
      <c r="AM32" s="319"/>
      <c r="AN32" s="319"/>
      <c r="AO32" s="308">
        <v>264</v>
      </c>
      <c r="AP32" s="308"/>
      <c r="AQ32" s="308"/>
      <c r="AR32" s="308"/>
      <c r="AS32" s="308"/>
      <c r="AT32" s="308"/>
      <c r="AU32" s="319">
        <v>1711</v>
      </c>
      <c r="AV32" s="319"/>
      <c r="AW32" s="319"/>
      <c r="AX32" s="319"/>
      <c r="AY32" s="319"/>
      <c r="AZ32" s="177"/>
      <c r="BA32" s="308">
        <v>488</v>
      </c>
      <c r="BB32" s="308"/>
      <c r="BC32" s="308"/>
      <c r="BD32" s="308"/>
      <c r="BE32" s="308"/>
      <c r="BF32" s="319">
        <v>3960</v>
      </c>
      <c r="BG32" s="319"/>
      <c r="BH32" s="319"/>
      <c r="BI32" s="319"/>
      <c r="BJ32" s="319"/>
      <c r="BL32" s="155"/>
      <c r="BM32" s="155"/>
      <c r="BN32" s="155"/>
      <c r="BO32" s="155"/>
    </row>
    <row r="33" spans="2:67" ht="8.25" customHeight="1" x14ac:dyDescent="0.15">
      <c r="B33" s="135"/>
      <c r="C33" s="141"/>
      <c r="D33" s="141"/>
      <c r="E33" s="141"/>
      <c r="F33" s="141"/>
      <c r="G33" s="141"/>
      <c r="H33" s="141"/>
      <c r="I33" s="141"/>
      <c r="J33" s="148"/>
      <c r="K33" s="148"/>
      <c r="L33" s="148"/>
      <c r="M33" s="148"/>
      <c r="N33" s="148"/>
      <c r="O33" s="47"/>
      <c r="P33" s="47"/>
      <c r="Q33" s="142"/>
      <c r="R33" s="177"/>
      <c r="S33" s="177"/>
      <c r="T33" s="177"/>
      <c r="U33" s="177"/>
      <c r="V33" s="177"/>
      <c r="W33" s="177"/>
      <c r="X33" s="122"/>
      <c r="Y33" s="122"/>
      <c r="Z33" s="122"/>
      <c r="AA33" s="122"/>
      <c r="AB33" s="122"/>
      <c r="AC33" s="122"/>
      <c r="AD33" s="122"/>
      <c r="AE33" s="122"/>
      <c r="AF33" s="122"/>
      <c r="AG33" s="122"/>
      <c r="AH33" s="122"/>
      <c r="AI33" s="122"/>
      <c r="AJ33" s="122"/>
      <c r="AK33" s="122"/>
      <c r="AL33" s="122"/>
      <c r="AM33" s="122"/>
      <c r="AN33" s="122"/>
      <c r="AO33" s="122"/>
      <c r="AP33" s="177"/>
      <c r="AQ33" s="122"/>
      <c r="AR33" s="122"/>
      <c r="AS33" s="122"/>
      <c r="AT33" s="122"/>
      <c r="AU33" s="177"/>
      <c r="AV33" s="177"/>
      <c r="AW33" s="177"/>
      <c r="AX33" s="177"/>
      <c r="AY33" s="177"/>
      <c r="AZ33" s="122"/>
      <c r="BA33" s="122"/>
      <c r="BB33" s="122"/>
      <c r="BC33" s="122"/>
      <c r="BD33" s="122"/>
      <c r="BE33" s="122"/>
      <c r="BF33" s="122"/>
      <c r="BG33" s="122"/>
      <c r="BH33" s="122"/>
      <c r="BI33" s="122"/>
      <c r="BJ33" s="122"/>
      <c r="BK33" s="155"/>
      <c r="BL33" s="155"/>
      <c r="BM33" s="155"/>
      <c r="BN33" s="155"/>
      <c r="BO33" s="155"/>
    </row>
    <row r="34" spans="2:67" ht="11.25" customHeight="1" x14ac:dyDescent="0.15">
      <c r="B34" s="135"/>
      <c r="C34" s="254" t="s">
        <v>292</v>
      </c>
      <c r="D34" s="254"/>
      <c r="E34" s="254"/>
      <c r="F34" s="254"/>
      <c r="G34" s="254"/>
      <c r="H34" s="254"/>
      <c r="I34" s="254"/>
      <c r="J34" s="320" t="s">
        <v>817</v>
      </c>
      <c r="K34" s="320"/>
      <c r="L34" s="320"/>
      <c r="M34" s="320"/>
      <c r="N34" s="320"/>
      <c r="O34" s="320"/>
      <c r="P34" s="320"/>
      <c r="Q34" s="142"/>
      <c r="R34" s="321">
        <v>1708</v>
      </c>
      <c r="S34" s="308"/>
      <c r="T34" s="308"/>
      <c r="U34" s="308"/>
      <c r="V34" s="308"/>
      <c r="W34" s="308"/>
      <c r="X34" s="308">
        <v>10067</v>
      </c>
      <c r="Y34" s="308"/>
      <c r="Z34" s="308"/>
      <c r="AA34" s="308"/>
      <c r="AB34" s="308"/>
      <c r="AC34" s="308"/>
      <c r="AD34" s="308">
        <v>1317</v>
      </c>
      <c r="AE34" s="308"/>
      <c r="AF34" s="308"/>
      <c r="AG34" s="308"/>
      <c r="AH34" s="308"/>
      <c r="AI34" s="308"/>
      <c r="AJ34" s="319">
        <v>7939</v>
      </c>
      <c r="AK34" s="319"/>
      <c r="AL34" s="319"/>
      <c r="AM34" s="319"/>
      <c r="AN34" s="319"/>
      <c r="AO34" s="308">
        <v>391</v>
      </c>
      <c r="AP34" s="308"/>
      <c r="AQ34" s="308"/>
      <c r="AR34" s="308"/>
      <c r="AS34" s="308"/>
      <c r="AT34" s="308"/>
      <c r="AU34" s="319">
        <v>2128</v>
      </c>
      <c r="AV34" s="319"/>
      <c r="AW34" s="319"/>
      <c r="AX34" s="319"/>
      <c r="AY34" s="319"/>
      <c r="AZ34" s="177"/>
      <c r="BA34" s="308">
        <v>0</v>
      </c>
      <c r="BB34" s="308"/>
      <c r="BC34" s="308"/>
      <c r="BD34" s="308"/>
      <c r="BE34" s="308"/>
      <c r="BF34" s="319">
        <v>0</v>
      </c>
      <c r="BG34" s="319"/>
      <c r="BH34" s="319"/>
      <c r="BI34" s="319"/>
      <c r="BJ34" s="319"/>
      <c r="BL34" s="155"/>
      <c r="BM34" s="155"/>
      <c r="BN34" s="155"/>
      <c r="BO34" s="155"/>
    </row>
    <row r="35" spans="2:67" ht="11.25" customHeight="1" x14ac:dyDescent="0.15">
      <c r="B35" s="135"/>
      <c r="C35" s="254" t="s">
        <v>818</v>
      </c>
      <c r="D35" s="254"/>
      <c r="E35" s="254"/>
      <c r="F35" s="254"/>
      <c r="G35" s="254"/>
      <c r="H35" s="254"/>
      <c r="I35" s="254"/>
      <c r="J35" s="320" t="s">
        <v>819</v>
      </c>
      <c r="K35" s="320"/>
      <c r="L35" s="320"/>
      <c r="M35" s="320"/>
      <c r="N35" s="320"/>
      <c r="O35" s="320"/>
      <c r="P35" s="320"/>
      <c r="Q35" s="142"/>
      <c r="R35" s="321">
        <v>2873</v>
      </c>
      <c r="S35" s="308"/>
      <c r="T35" s="308"/>
      <c r="U35" s="308"/>
      <c r="V35" s="308"/>
      <c r="W35" s="308"/>
      <c r="X35" s="308">
        <v>17332</v>
      </c>
      <c r="Y35" s="308"/>
      <c r="Z35" s="308"/>
      <c r="AA35" s="308"/>
      <c r="AB35" s="308"/>
      <c r="AC35" s="308"/>
      <c r="AD35" s="308">
        <v>1298</v>
      </c>
      <c r="AE35" s="308"/>
      <c r="AF35" s="308"/>
      <c r="AG35" s="308"/>
      <c r="AH35" s="308"/>
      <c r="AI35" s="308"/>
      <c r="AJ35" s="319">
        <v>8665</v>
      </c>
      <c r="AK35" s="319"/>
      <c r="AL35" s="319"/>
      <c r="AM35" s="319"/>
      <c r="AN35" s="319"/>
      <c r="AO35" s="308">
        <v>0</v>
      </c>
      <c r="AP35" s="308"/>
      <c r="AQ35" s="308"/>
      <c r="AR35" s="308"/>
      <c r="AS35" s="308"/>
      <c r="AT35" s="308"/>
      <c r="AU35" s="319">
        <v>0</v>
      </c>
      <c r="AV35" s="319"/>
      <c r="AW35" s="319"/>
      <c r="AX35" s="319"/>
      <c r="AY35" s="319"/>
      <c r="AZ35" s="177"/>
      <c r="BA35" s="308">
        <v>1575</v>
      </c>
      <c r="BB35" s="308"/>
      <c r="BC35" s="308"/>
      <c r="BD35" s="308"/>
      <c r="BE35" s="308"/>
      <c r="BF35" s="319">
        <v>8667</v>
      </c>
      <c r="BG35" s="319"/>
      <c r="BH35" s="319"/>
      <c r="BI35" s="319"/>
      <c r="BJ35" s="319"/>
      <c r="BL35" s="155"/>
      <c r="BM35" s="155"/>
      <c r="BN35" s="155"/>
      <c r="BO35" s="155"/>
    </row>
    <row r="36" spans="2:67" ht="11.25" customHeight="1" x14ac:dyDescent="0.15">
      <c r="B36" s="135"/>
      <c r="C36" s="254" t="s">
        <v>820</v>
      </c>
      <c r="D36" s="254"/>
      <c r="E36" s="254"/>
      <c r="F36" s="254"/>
      <c r="G36" s="254"/>
      <c r="H36" s="254"/>
      <c r="I36" s="254"/>
      <c r="J36" s="320" t="s">
        <v>821</v>
      </c>
      <c r="K36" s="320"/>
      <c r="L36" s="320"/>
      <c r="M36" s="320"/>
      <c r="N36" s="320"/>
      <c r="O36" s="320"/>
      <c r="P36" s="320"/>
      <c r="Q36" s="142"/>
      <c r="R36" s="321">
        <v>1997</v>
      </c>
      <c r="S36" s="308"/>
      <c r="T36" s="308"/>
      <c r="U36" s="308"/>
      <c r="V36" s="308"/>
      <c r="W36" s="308"/>
      <c r="X36" s="308">
        <v>16099</v>
      </c>
      <c r="Y36" s="308"/>
      <c r="Z36" s="308"/>
      <c r="AA36" s="308"/>
      <c r="AB36" s="308"/>
      <c r="AC36" s="308"/>
      <c r="AD36" s="308">
        <v>928</v>
      </c>
      <c r="AE36" s="308"/>
      <c r="AF36" s="308"/>
      <c r="AG36" s="308"/>
      <c r="AH36" s="308"/>
      <c r="AI36" s="308"/>
      <c r="AJ36" s="319">
        <v>5377</v>
      </c>
      <c r="AK36" s="319"/>
      <c r="AL36" s="319"/>
      <c r="AM36" s="319"/>
      <c r="AN36" s="319"/>
      <c r="AO36" s="308">
        <v>379</v>
      </c>
      <c r="AP36" s="308"/>
      <c r="AQ36" s="308"/>
      <c r="AR36" s="308"/>
      <c r="AS36" s="308"/>
      <c r="AT36" s="308"/>
      <c r="AU36" s="319">
        <v>3665</v>
      </c>
      <c r="AV36" s="319"/>
      <c r="AW36" s="319"/>
      <c r="AX36" s="319"/>
      <c r="AY36" s="319"/>
      <c r="AZ36" s="177"/>
      <c r="BA36" s="308">
        <v>690</v>
      </c>
      <c r="BB36" s="308"/>
      <c r="BC36" s="308"/>
      <c r="BD36" s="308"/>
      <c r="BE36" s="308"/>
      <c r="BF36" s="319">
        <v>7057</v>
      </c>
      <c r="BG36" s="319"/>
      <c r="BH36" s="319"/>
      <c r="BI36" s="319"/>
      <c r="BJ36" s="319"/>
      <c r="BL36" s="155"/>
      <c r="BM36" s="155"/>
      <c r="BN36" s="155"/>
      <c r="BO36" s="155"/>
    </row>
    <row r="37" spans="2:67" ht="11.25" customHeight="1" x14ac:dyDescent="0.15">
      <c r="B37" s="135"/>
      <c r="C37" s="254" t="s">
        <v>822</v>
      </c>
      <c r="D37" s="254"/>
      <c r="E37" s="254"/>
      <c r="F37" s="254"/>
      <c r="G37" s="254"/>
      <c r="H37" s="254"/>
      <c r="I37" s="254"/>
      <c r="J37" s="320" t="s">
        <v>823</v>
      </c>
      <c r="K37" s="320"/>
      <c r="L37" s="320"/>
      <c r="M37" s="320"/>
      <c r="N37" s="320"/>
      <c r="O37" s="320"/>
      <c r="P37" s="320"/>
      <c r="Q37" s="142"/>
      <c r="R37" s="321">
        <v>3895</v>
      </c>
      <c r="S37" s="308"/>
      <c r="T37" s="308"/>
      <c r="U37" s="308"/>
      <c r="V37" s="308"/>
      <c r="W37" s="308"/>
      <c r="X37" s="308">
        <v>18146</v>
      </c>
      <c r="Y37" s="308"/>
      <c r="Z37" s="308"/>
      <c r="AA37" s="308"/>
      <c r="AB37" s="308"/>
      <c r="AC37" s="308"/>
      <c r="AD37" s="308">
        <v>2278</v>
      </c>
      <c r="AE37" s="308"/>
      <c r="AF37" s="308"/>
      <c r="AG37" s="308"/>
      <c r="AH37" s="308"/>
      <c r="AI37" s="308"/>
      <c r="AJ37" s="319">
        <v>11432</v>
      </c>
      <c r="AK37" s="319"/>
      <c r="AL37" s="319"/>
      <c r="AM37" s="319"/>
      <c r="AN37" s="319"/>
      <c r="AO37" s="308">
        <v>1617</v>
      </c>
      <c r="AP37" s="308"/>
      <c r="AQ37" s="308"/>
      <c r="AR37" s="308"/>
      <c r="AS37" s="308"/>
      <c r="AT37" s="308"/>
      <c r="AU37" s="319">
        <v>6714</v>
      </c>
      <c r="AV37" s="319"/>
      <c r="AW37" s="319"/>
      <c r="AX37" s="319"/>
      <c r="AY37" s="319"/>
      <c r="AZ37" s="177"/>
      <c r="BA37" s="308">
        <v>0</v>
      </c>
      <c r="BB37" s="308"/>
      <c r="BC37" s="308"/>
      <c r="BD37" s="308"/>
      <c r="BE37" s="308"/>
      <c r="BF37" s="319">
        <v>0</v>
      </c>
      <c r="BG37" s="319"/>
      <c r="BH37" s="319"/>
      <c r="BI37" s="319"/>
      <c r="BJ37" s="319"/>
      <c r="BL37" s="155"/>
      <c r="BM37" s="155"/>
      <c r="BN37" s="155"/>
      <c r="BO37" s="155"/>
    </row>
    <row r="38" spans="2:67" ht="11.25" customHeight="1" x14ac:dyDescent="0.15">
      <c r="B38" s="135"/>
      <c r="C38" s="254" t="s">
        <v>824</v>
      </c>
      <c r="D38" s="254"/>
      <c r="E38" s="254"/>
      <c r="F38" s="254"/>
      <c r="G38" s="254"/>
      <c r="H38" s="254"/>
      <c r="I38" s="254"/>
      <c r="J38" s="320" t="s">
        <v>825</v>
      </c>
      <c r="K38" s="320"/>
      <c r="L38" s="320"/>
      <c r="M38" s="320"/>
      <c r="N38" s="320"/>
      <c r="O38" s="320"/>
      <c r="P38" s="320"/>
      <c r="Q38" s="142"/>
      <c r="R38" s="321">
        <v>2475</v>
      </c>
      <c r="S38" s="308"/>
      <c r="T38" s="308"/>
      <c r="U38" s="308"/>
      <c r="V38" s="308"/>
      <c r="W38" s="308"/>
      <c r="X38" s="308">
        <v>15927</v>
      </c>
      <c r="Y38" s="308"/>
      <c r="Z38" s="308"/>
      <c r="AA38" s="308"/>
      <c r="AB38" s="308"/>
      <c r="AC38" s="308"/>
      <c r="AD38" s="308">
        <v>1917</v>
      </c>
      <c r="AE38" s="308"/>
      <c r="AF38" s="308"/>
      <c r="AG38" s="308"/>
      <c r="AH38" s="308"/>
      <c r="AI38" s="308"/>
      <c r="AJ38" s="319">
        <v>11061</v>
      </c>
      <c r="AK38" s="319"/>
      <c r="AL38" s="319"/>
      <c r="AM38" s="319"/>
      <c r="AN38" s="319"/>
      <c r="AO38" s="308">
        <v>558</v>
      </c>
      <c r="AP38" s="308"/>
      <c r="AQ38" s="308"/>
      <c r="AR38" s="308"/>
      <c r="AS38" s="308"/>
      <c r="AT38" s="308"/>
      <c r="AU38" s="319">
        <v>4866</v>
      </c>
      <c r="AV38" s="319"/>
      <c r="AW38" s="319"/>
      <c r="AX38" s="319"/>
      <c r="AY38" s="319"/>
      <c r="AZ38" s="177"/>
      <c r="BA38" s="308">
        <v>0</v>
      </c>
      <c r="BB38" s="308"/>
      <c r="BC38" s="308"/>
      <c r="BD38" s="308"/>
      <c r="BE38" s="308"/>
      <c r="BF38" s="319">
        <v>0</v>
      </c>
      <c r="BG38" s="319"/>
      <c r="BH38" s="319"/>
      <c r="BI38" s="319"/>
      <c r="BJ38" s="319"/>
      <c r="BL38" s="155"/>
      <c r="BM38" s="155"/>
      <c r="BN38" s="155"/>
      <c r="BO38" s="155"/>
    </row>
    <row r="39" spans="2:67" ht="8.25" customHeight="1" x14ac:dyDescent="0.15">
      <c r="B39" s="135"/>
      <c r="C39" s="141"/>
      <c r="D39" s="141"/>
      <c r="E39" s="141"/>
      <c r="F39" s="141"/>
      <c r="G39" s="141"/>
      <c r="H39" s="141"/>
      <c r="I39" s="141"/>
      <c r="J39" s="148"/>
      <c r="K39" s="148"/>
      <c r="L39" s="148"/>
      <c r="M39" s="148"/>
      <c r="N39" s="148"/>
      <c r="O39" s="47"/>
      <c r="P39" s="47"/>
      <c r="Q39" s="142"/>
      <c r="R39" s="177"/>
      <c r="S39" s="177"/>
      <c r="T39" s="177"/>
      <c r="U39" s="177"/>
      <c r="V39" s="177"/>
      <c r="W39" s="177"/>
      <c r="X39" s="122"/>
      <c r="Y39" s="122"/>
      <c r="Z39" s="122"/>
      <c r="AA39" s="122"/>
      <c r="AB39" s="122"/>
      <c r="AC39" s="122"/>
      <c r="AD39" s="177"/>
      <c r="AE39" s="177"/>
      <c r="AF39" s="177"/>
      <c r="AG39" s="177"/>
      <c r="AH39" s="177"/>
      <c r="AI39" s="177"/>
      <c r="AJ39" s="122"/>
      <c r="AK39" s="122"/>
      <c r="AL39" s="122"/>
      <c r="AM39" s="122"/>
      <c r="AN39" s="122"/>
      <c r="AO39" s="122"/>
      <c r="AP39" s="177"/>
      <c r="AQ39" s="122"/>
      <c r="AR39" s="122"/>
      <c r="AS39" s="122"/>
      <c r="AT39" s="122"/>
      <c r="AU39" s="177"/>
      <c r="AV39" s="177"/>
      <c r="AW39" s="177"/>
      <c r="AX39" s="177"/>
      <c r="AY39" s="177"/>
      <c r="AZ39" s="122"/>
      <c r="BA39" s="122"/>
      <c r="BB39" s="122"/>
      <c r="BC39" s="122"/>
      <c r="BD39" s="122"/>
      <c r="BE39" s="122"/>
      <c r="BF39" s="122"/>
      <c r="BG39" s="122"/>
      <c r="BH39" s="122"/>
      <c r="BI39" s="122"/>
      <c r="BJ39" s="122"/>
      <c r="BK39" s="155"/>
      <c r="BL39" s="155"/>
      <c r="BM39" s="155"/>
      <c r="BN39" s="155"/>
      <c r="BO39" s="155"/>
    </row>
    <row r="40" spans="2:67" ht="11.25" customHeight="1" x14ac:dyDescent="0.15">
      <c r="B40" s="135"/>
      <c r="C40" s="254" t="s">
        <v>826</v>
      </c>
      <c r="D40" s="254"/>
      <c r="E40" s="254"/>
      <c r="F40" s="254"/>
      <c r="G40" s="254"/>
      <c r="H40" s="254"/>
      <c r="I40" s="254"/>
      <c r="J40" s="320" t="s">
        <v>827</v>
      </c>
      <c r="K40" s="320"/>
      <c r="L40" s="320"/>
      <c r="M40" s="320"/>
      <c r="N40" s="320"/>
      <c r="O40" s="320"/>
      <c r="P40" s="320"/>
      <c r="Q40" s="142"/>
      <c r="R40" s="321">
        <v>4625</v>
      </c>
      <c r="S40" s="308"/>
      <c r="T40" s="308"/>
      <c r="U40" s="308"/>
      <c r="V40" s="308"/>
      <c r="W40" s="308"/>
      <c r="X40" s="308">
        <v>30637</v>
      </c>
      <c r="Y40" s="308"/>
      <c r="Z40" s="308"/>
      <c r="AA40" s="308"/>
      <c r="AB40" s="308"/>
      <c r="AC40" s="308"/>
      <c r="AD40" s="308">
        <v>3967</v>
      </c>
      <c r="AE40" s="308"/>
      <c r="AF40" s="308"/>
      <c r="AG40" s="308"/>
      <c r="AH40" s="308"/>
      <c r="AI40" s="308"/>
      <c r="AJ40" s="319">
        <v>25601</v>
      </c>
      <c r="AK40" s="319"/>
      <c r="AL40" s="319"/>
      <c r="AM40" s="319"/>
      <c r="AN40" s="319"/>
      <c r="AO40" s="308">
        <v>0</v>
      </c>
      <c r="AP40" s="308"/>
      <c r="AQ40" s="308"/>
      <c r="AR40" s="308"/>
      <c r="AS40" s="308"/>
      <c r="AT40" s="308"/>
      <c r="AU40" s="319">
        <v>0</v>
      </c>
      <c r="AV40" s="319"/>
      <c r="AW40" s="319"/>
      <c r="AX40" s="319"/>
      <c r="AY40" s="319"/>
      <c r="AZ40" s="177"/>
      <c r="BA40" s="308">
        <v>658</v>
      </c>
      <c r="BB40" s="308"/>
      <c r="BC40" s="308"/>
      <c r="BD40" s="308"/>
      <c r="BE40" s="308"/>
      <c r="BF40" s="319">
        <v>5036</v>
      </c>
      <c r="BG40" s="319"/>
      <c r="BH40" s="319"/>
      <c r="BI40" s="319"/>
      <c r="BJ40" s="319"/>
      <c r="BK40" s="155"/>
      <c r="BL40" s="155"/>
      <c r="BM40" s="155"/>
      <c r="BN40" s="155"/>
      <c r="BO40" s="155"/>
    </row>
    <row r="41" spans="2:67" ht="11.25" customHeight="1" x14ac:dyDescent="0.15">
      <c r="B41" s="135"/>
      <c r="C41" s="254" t="s">
        <v>828</v>
      </c>
      <c r="D41" s="254"/>
      <c r="E41" s="254"/>
      <c r="F41" s="254"/>
      <c r="G41" s="254"/>
      <c r="H41" s="254"/>
      <c r="I41" s="254"/>
      <c r="J41" s="320" t="s">
        <v>829</v>
      </c>
      <c r="K41" s="320"/>
      <c r="L41" s="320"/>
      <c r="M41" s="320"/>
      <c r="N41" s="320"/>
      <c r="O41" s="320"/>
      <c r="P41" s="320"/>
      <c r="Q41" s="142"/>
      <c r="R41" s="321">
        <v>1987</v>
      </c>
      <c r="S41" s="308"/>
      <c r="T41" s="308"/>
      <c r="U41" s="308"/>
      <c r="V41" s="308"/>
      <c r="W41" s="308"/>
      <c r="X41" s="308">
        <v>14044</v>
      </c>
      <c r="Y41" s="308"/>
      <c r="Z41" s="308"/>
      <c r="AA41" s="308"/>
      <c r="AB41" s="308"/>
      <c r="AC41" s="308"/>
      <c r="AD41" s="308">
        <v>1170</v>
      </c>
      <c r="AE41" s="308"/>
      <c r="AF41" s="308"/>
      <c r="AG41" s="308"/>
      <c r="AH41" s="308"/>
      <c r="AI41" s="308"/>
      <c r="AJ41" s="319">
        <v>8553</v>
      </c>
      <c r="AK41" s="319"/>
      <c r="AL41" s="319"/>
      <c r="AM41" s="319"/>
      <c r="AN41" s="319"/>
      <c r="AO41" s="308">
        <v>528</v>
      </c>
      <c r="AP41" s="308"/>
      <c r="AQ41" s="308"/>
      <c r="AR41" s="308"/>
      <c r="AS41" s="308"/>
      <c r="AT41" s="308"/>
      <c r="AU41" s="319">
        <v>3502</v>
      </c>
      <c r="AV41" s="319"/>
      <c r="AW41" s="319"/>
      <c r="AX41" s="319"/>
      <c r="AY41" s="319"/>
      <c r="AZ41" s="177"/>
      <c r="BA41" s="308">
        <v>289</v>
      </c>
      <c r="BB41" s="308"/>
      <c r="BC41" s="308"/>
      <c r="BD41" s="308"/>
      <c r="BE41" s="308"/>
      <c r="BF41" s="319">
        <v>1989</v>
      </c>
      <c r="BG41" s="319"/>
      <c r="BH41" s="319"/>
      <c r="BI41" s="319"/>
      <c r="BJ41" s="319"/>
      <c r="BK41" s="155"/>
      <c r="BL41" s="155"/>
      <c r="BM41" s="155"/>
      <c r="BN41" s="155"/>
      <c r="BO41" s="155"/>
    </row>
    <row r="42" spans="2:67" ht="11.25" customHeight="1" x14ac:dyDescent="0.15">
      <c r="B42" s="135"/>
      <c r="C42" s="322" t="s">
        <v>830</v>
      </c>
      <c r="D42" s="322"/>
      <c r="E42" s="322"/>
      <c r="F42" s="322"/>
      <c r="G42" s="322"/>
      <c r="H42" s="322"/>
      <c r="I42" s="322"/>
      <c r="J42" s="323" t="s">
        <v>831</v>
      </c>
      <c r="K42" s="323"/>
      <c r="L42" s="323"/>
      <c r="M42" s="323"/>
      <c r="N42" s="323"/>
      <c r="O42" s="323"/>
      <c r="P42" s="323"/>
      <c r="Q42" s="142"/>
      <c r="R42" s="321">
        <v>1015</v>
      </c>
      <c r="S42" s="308"/>
      <c r="T42" s="308"/>
      <c r="U42" s="308"/>
      <c r="V42" s="308"/>
      <c r="W42" s="308"/>
      <c r="X42" s="308">
        <v>9971</v>
      </c>
      <c r="Y42" s="308"/>
      <c r="Z42" s="308"/>
      <c r="AA42" s="308"/>
      <c r="AB42" s="308"/>
      <c r="AC42" s="308"/>
      <c r="AD42" s="308">
        <v>670</v>
      </c>
      <c r="AE42" s="308"/>
      <c r="AF42" s="308"/>
      <c r="AG42" s="308"/>
      <c r="AH42" s="308"/>
      <c r="AI42" s="308"/>
      <c r="AJ42" s="319">
        <v>8593</v>
      </c>
      <c r="AK42" s="319"/>
      <c r="AL42" s="319"/>
      <c r="AM42" s="319"/>
      <c r="AN42" s="319"/>
      <c r="AO42" s="308">
        <v>0</v>
      </c>
      <c r="AP42" s="308"/>
      <c r="AQ42" s="308"/>
      <c r="AR42" s="308"/>
      <c r="AS42" s="308"/>
      <c r="AT42" s="308"/>
      <c r="AU42" s="319">
        <v>0</v>
      </c>
      <c r="AV42" s="319"/>
      <c r="AW42" s="319"/>
      <c r="AX42" s="319"/>
      <c r="AY42" s="319"/>
      <c r="AZ42" s="177"/>
      <c r="BA42" s="308">
        <v>345</v>
      </c>
      <c r="BB42" s="308"/>
      <c r="BC42" s="308"/>
      <c r="BD42" s="308"/>
      <c r="BE42" s="308"/>
      <c r="BF42" s="319">
        <v>1378</v>
      </c>
      <c r="BG42" s="319"/>
      <c r="BH42" s="319"/>
      <c r="BI42" s="319"/>
      <c r="BJ42" s="319"/>
      <c r="BK42" s="155"/>
      <c r="BL42" s="155"/>
      <c r="BM42" s="155"/>
      <c r="BN42" s="155"/>
      <c r="BO42" s="155"/>
    </row>
    <row r="43" spans="2:67" ht="11.25" customHeight="1" x14ac:dyDescent="0.15">
      <c r="B43" s="135"/>
      <c r="C43" s="254" t="s">
        <v>832</v>
      </c>
      <c r="D43" s="254"/>
      <c r="E43" s="254"/>
      <c r="F43" s="254"/>
      <c r="G43" s="254"/>
      <c r="H43" s="254"/>
      <c r="I43" s="254"/>
      <c r="J43" s="323" t="s">
        <v>833</v>
      </c>
      <c r="K43" s="323"/>
      <c r="L43" s="323"/>
      <c r="M43" s="323"/>
      <c r="N43" s="323"/>
      <c r="O43" s="323"/>
      <c r="P43" s="323"/>
      <c r="Q43" s="142"/>
      <c r="R43" s="321">
        <v>1274</v>
      </c>
      <c r="S43" s="308"/>
      <c r="T43" s="308"/>
      <c r="U43" s="308"/>
      <c r="V43" s="308"/>
      <c r="W43" s="308"/>
      <c r="X43" s="308">
        <v>9742</v>
      </c>
      <c r="Y43" s="308"/>
      <c r="Z43" s="308"/>
      <c r="AA43" s="308"/>
      <c r="AB43" s="308"/>
      <c r="AC43" s="308"/>
      <c r="AD43" s="308">
        <v>784</v>
      </c>
      <c r="AE43" s="308"/>
      <c r="AF43" s="308"/>
      <c r="AG43" s="308"/>
      <c r="AH43" s="308"/>
      <c r="AI43" s="308"/>
      <c r="AJ43" s="308">
        <v>7088</v>
      </c>
      <c r="AK43" s="308"/>
      <c r="AL43" s="308"/>
      <c r="AM43" s="308"/>
      <c r="AN43" s="308"/>
      <c r="AO43" s="308">
        <v>0</v>
      </c>
      <c r="AP43" s="308"/>
      <c r="AQ43" s="308"/>
      <c r="AR43" s="308"/>
      <c r="AS43" s="308"/>
      <c r="AT43" s="308"/>
      <c r="AU43" s="319">
        <v>0</v>
      </c>
      <c r="AV43" s="319"/>
      <c r="AW43" s="319"/>
      <c r="AX43" s="319"/>
      <c r="AY43" s="319"/>
      <c r="AZ43" s="122"/>
      <c r="BA43" s="308">
        <v>490</v>
      </c>
      <c r="BB43" s="308"/>
      <c r="BC43" s="308"/>
      <c r="BD43" s="308"/>
      <c r="BE43" s="308"/>
      <c r="BF43" s="308">
        <v>2654</v>
      </c>
      <c r="BG43" s="308"/>
      <c r="BH43" s="308"/>
      <c r="BI43" s="308"/>
      <c r="BJ43" s="308"/>
      <c r="BK43" s="155"/>
      <c r="BL43" s="155"/>
      <c r="BM43" s="155"/>
      <c r="BN43" s="155"/>
      <c r="BO43" s="155"/>
    </row>
    <row r="44" spans="2:67" ht="11.25" customHeight="1" x14ac:dyDescent="0.15">
      <c r="B44" s="135"/>
      <c r="C44" s="325"/>
      <c r="D44" s="325"/>
      <c r="E44" s="325"/>
      <c r="F44" s="325"/>
      <c r="G44" s="325"/>
      <c r="H44" s="325"/>
      <c r="I44" s="325"/>
      <c r="J44" s="326"/>
      <c r="K44" s="326"/>
      <c r="L44" s="326"/>
      <c r="M44" s="326"/>
      <c r="N44" s="326"/>
      <c r="O44" s="326"/>
      <c r="P44" s="326"/>
      <c r="Q44" s="60"/>
      <c r="R44" s="327"/>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149"/>
      <c r="BA44" s="324"/>
      <c r="BB44" s="324"/>
      <c r="BC44" s="324"/>
      <c r="BD44" s="324"/>
      <c r="BE44" s="324"/>
      <c r="BF44" s="324"/>
      <c r="BG44" s="324"/>
      <c r="BH44" s="324"/>
      <c r="BI44" s="324"/>
      <c r="BJ44" s="324"/>
      <c r="BL44" s="155"/>
      <c r="BM44" s="155"/>
      <c r="BN44" s="155"/>
      <c r="BO44" s="155"/>
    </row>
    <row r="45" spans="2:67" ht="11.25" customHeight="1" x14ac:dyDescent="0.15">
      <c r="B45" s="52"/>
      <c r="C45" s="226" t="s">
        <v>14</v>
      </c>
      <c r="D45" s="226"/>
      <c r="E45" s="162" t="s">
        <v>15</v>
      </c>
      <c r="F45" s="79" t="s">
        <v>834</v>
      </c>
      <c r="G45" s="79"/>
      <c r="H45" s="79"/>
      <c r="I45" s="52"/>
      <c r="J45" s="52"/>
      <c r="K45" s="52"/>
      <c r="L45" s="52"/>
      <c r="M45" s="52"/>
    </row>
    <row r="46" spans="2:67" ht="11.25" customHeight="1" x14ac:dyDescent="0.15">
      <c r="B46" s="52"/>
      <c r="C46" s="165"/>
      <c r="D46" s="165"/>
      <c r="E46" s="165"/>
      <c r="F46" s="165" t="s">
        <v>835</v>
      </c>
      <c r="G46" s="165"/>
      <c r="H46" s="165"/>
      <c r="I46" s="52"/>
      <c r="J46" s="52"/>
      <c r="K46" s="52"/>
      <c r="L46" s="52"/>
      <c r="M46" s="52"/>
    </row>
    <row r="47" spans="2:67" ht="11.25" customHeight="1" x14ac:dyDescent="0.15">
      <c r="B47" s="274" t="s">
        <v>16</v>
      </c>
      <c r="C47" s="274"/>
      <c r="D47" s="274"/>
      <c r="E47" s="162" t="s">
        <v>15</v>
      </c>
      <c r="F47" s="52" t="s">
        <v>836</v>
      </c>
      <c r="G47" s="52"/>
      <c r="H47" s="52"/>
      <c r="I47" s="52"/>
      <c r="J47" s="52"/>
      <c r="K47" s="52"/>
      <c r="L47" s="52"/>
      <c r="M47" s="52"/>
    </row>
    <row r="48" spans="2:67" ht="8.25" customHeight="1" x14ac:dyDescent="0.15"/>
    <row r="49" spans="2:75" ht="17.25" customHeight="1" x14ac:dyDescent="0.15">
      <c r="B49" s="246" t="s">
        <v>854</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row>
    <row r="50" spans="2:75" ht="11.25" customHeight="1" x14ac:dyDescent="0.15">
      <c r="B50" s="281" t="s">
        <v>311</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row>
    <row r="51" spans="2:75" ht="8.25" customHeight="1" x14ac:dyDescent="0.15">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J51" s="155"/>
      <c r="BK51" s="155"/>
      <c r="BL51" s="155"/>
      <c r="BM51" s="155"/>
      <c r="BN51" s="155"/>
      <c r="BO51" s="155"/>
      <c r="BP51" s="155"/>
    </row>
    <row r="52" spans="2:75" ht="11.25" customHeight="1" x14ac:dyDescent="0.15">
      <c r="B52" s="259" t="s">
        <v>0</v>
      </c>
      <c r="C52" s="259"/>
      <c r="D52" s="259"/>
      <c r="E52" s="259"/>
      <c r="F52" s="259"/>
      <c r="G52" s="259"/>
      <c r="H52" s="259"/>
      <c r="I52" s="259"/>
      <c r="J52" s="259"/>
      <c r="K52" s="259"/>
      <c r="L52" s="259"/>
      <c r="M52" s="260"/>
      <c r="N52" s="236" t="s">
        <v>18</v>
      </c>
      <c r="O52" s="236"/>
      <c r="P52" s="236"/>
      <c r="Q52" s="236"/>
      <c r="R52" s="236"/>
      <c r="S52" s="236"/>
      <c r="T52" s="236"/>
      <c r="U52" s="237"/>
      <c r="V52" s="235" t="s">
        <v>1</v>
      </c>
      <c r="W52" s="236"/>
      <c r="X52" s="236"/>
      <c r="Y52" s="236"/>
      <c r="Z52" s="236"/>
      <c r="AA52" s="236"/>
      <c r="AB52" s="236"/>
      <c r="AC52" s="236"/>
      <c r="AD52" s="235" t="s">
        <v>4</v>
      </c>
      <c r="AE52" s="236"/>
      <c r="AF52" s="236"/>
      <c r="AG52" s="236"/>
      <c r="AH52" s="236"/>
      <c r="AI52" s="236"/>
      <c r="AJ52" s="236"/>
      <c r="AK52" s="237"/>
      <c r="AL52" s="235" t="s">
        <v>5</v>
      </c>
      <c r="AM52" s="236"/>
      <c r="AN52" s="236"/>
      <c r="AO52" s="236"/>
      <c r="AP52" s="236"/>
      <c r="AQ52" s="236"/>
      <c r="AR52" s="236"/>
      <c r="AS52" s="237"/>
      <c r="AT52" s="235" t="s">
        <v>6</v>
      </c>
      <c r="AU52" s="236"/>
      <c r="AV52" s="236"/>
      <c r="AW52" s="236"/>
      <c r="AX52" s="236"/>
      <c r="AY52" s="236"/>
      <c r="AZ52" s="236"/>
      <c r="BA52" s="237"/>
      <c r="BB52" s="236" t="s">
        <v>7</v>
      </c>
      <c r="BC52" s="236"/>
      <c r="BD52" s="236"/>
      <c r="BE52" s="236"/>
      <c r="BF52" s="236"/>
      <c r="BG52" s="236"/>
      <c r="BH52" s="236"/>
      <c r="BI52" s="236"/>
      <c r="BJ52" s="63"/>
      <c r="BK52" s="155"/>
      <c r="BL52" s="155"/>
      <c r="BM52" s="155"/>
      <c r="BN52" s="155"/>
      <c r="BO52" s="155"/>
      <c r="BP52" s="155"/>
    </row>
    <row r="53" spans="2:75" ht="11.25" customHeight="1" x14ac:dyDescent="0.15">
      <c r="B53" s="262"/>
      <c r="C53" s="262"/>
      <c r="D53" s="262"/>
      <c r="E53" s="262"/>
      <c r="F53" s="262"/>
      <c r="G53" s="262"/>
      <c r="H53" s="262"/>
      <c r="I53" s="262"/>
      <c r="J53" s="262"/>
      <c r="K53" s="262"/>
      <c r="L53" s="262"/>
      <c r="M53" s="263"/>
      <c r="N53" s="271" t="s">
        <v>2</v>
      </c>
      <c r="O53" s="271"/>
      <c r="P53" s="271"/>
      <c r="Q53" s="272"/>
      <c r="R53" s="270" t="s">
        <v>3</v>
      </c>
      <c r="S53" s="271"/>
      <c r="T53" s="271"/>
      <c r="U53" s="272"/>
      <c r="V53" s="270" t="s">
        <v>2</v>
      </c>
      <c r="W53" s="271"/>
      <c r="X53" s="271"/>
      <c r="Y53" s="272"/>
      <c r="Z53" s="270" t="s">
        <v>3</v>
      </c>
      <c r="AA53" s="271"/>
      <c r="AB53" s="271"/>
      <c r="AC53" s="272"/>
      <c r="AD53" s="270" t="s">
        <v>2</v>
      </c>
      <c r="AE53" s="271"/>
      <c r="AF53" s="271"/>
      <c r="AG53" s="272"/>
      <c r="AH53" s="270" t="s">
        <v>3</v>
      </c>
      <c r="AI53" s="271"/>
      <c r="AJ53" s="271"/>
      <c r="AK53" s="271"/>
      <c r="AL53" s="270" t="s">
        <v>2</v>
      </c>
      <c r="AM53" s="271"/>
      <c r="AN53" s="271"/>
      <c r="AO53" s="272"/>
      <c r="AP53" s="271" t="s">
        <v>3</v>
      </c>
      <c r="AQ53" s="271"/>
      <c r="AR53" s="271"/>
      <c r="AS53" s="271"/>
      <c r="AT53" s="270" t="s">
        <v>2</v>
      </c>
      <c r="AU53" s="271"/>
      <c r="AV53" s="271"/>
      <c r="AW53" s="272"/>
      <c r="AX53" s="270" t="s">
        <v>3</v>
      </c>
      <c r="AY53" s="271"/>
      <c r="AZ53" s="271"/>
      <c r="BA53" s="272"/>
      <c r="BB53" s="270" t="s">
        <v>2</v>
      </c>
      <c r="BC53" s="271"/>
      <c r="BD53" s="271"/>
      <c r="BE53" s="272"/>
      <c r="BF53" s="271" t="s">
        <v>3</v>
      </c>
      <c r="BG53" s="271"/>
      <c r="BH53" s="271"/>
      <c r="BI53" s="271"/>
      <c r="BJ53" s="63"/>
      <c r="BK53" s="155"/>
      <c r="BL53" s="155"/>
      <c r="BM53" s="155"/>
      <c r="BN53" s="155"/>
      <c r="BO53" s="155"/>
      <c r="BP53" s="155"/>
      <c r="BW53" s="155"/>
    </row>
    <row r="54" spans="2:75" ht="8.25" customHeight="1" x14ac:dyDescent="0.15">
      <c r="B54" s="135"/>
      <c r="C54" s="135"/>
      <c r="D54" s="135"/>
      <c r="E54" s="135"/>
      <c r="F54" s="135"/>
      <c r="G54" s="135"/>
      <c r="H54" s="135"/>
      <c r="I54" s="135"/>
      <c r="J54" s="135"/>
      <c r="K54" s="135"/>
      <c r="L54" s="160"/>
      <c r="M54" s="80"/>
      <c r="N54" s="155"/>
      <c r="O54" s="155"/>
      <c r="BJ54" s="155"/>
      <c r="BK54" s="155"/>
      <c r="BR54" s="155"/>
    </row>
    <row r="55" spans="2:75" ht="11.25" customHeight="1" x14ac:dyDescent="0.15">
      <c r="B55" s="229" t="s">
        <v>684</v>
      </c>
      <c r="C55" s="229"/>
      <c r="D55" s="229"/>
      <c r="E55" s="229"/>
      <c r="F55" s="217">
        <v>29</v>
      </c>
      <c r="G55" s="217"/>
      <c r="H55" s="217"/>
      <c r="I55" s="217" t="s">
        <v>0</v>
      </c>
      <c r="J55" s="217"/>
      <c r="K55" s="217"/>
      <c r="L55" s="217"/>
      <c r="M55" s="65"/>
      <c r="N55" s="268">
        <v>5436</v>
      </c>
      <c r="O55" s="269"/>
      <c r="P55" s="269"/>
      <c r="Q55" s="269"/>
      <c r="R55" s="264">
        <v>57683</v>
      </c>
      <c r="S55" s="264"/>
      <c r="T55" s="264"/>
      <c r="U55" s="264"/>
      <c r="V55" s="269">
        <v>732</v>
      </c>
      <c r="W55" s="269"/>
      <c r="X55" s="269"/>
      <c r="Y55" s="269"/>
      <c r="Z55" s="269">
        <v>7471</v>
      </c>
      <c r="AA55" s="269"/>
      <c r="AB55" s="269"/>
      <c r="AC55" s="269"/>
      <c r="AD55" s="269">
        <v>699</v>
      </c>
      <c r="AE55" s="269"/>
      <c r="AF55" s="269"/>
      <c r="AG55" s="269"/>
      <c r="AH55" s="264">
        <v>15541</v>
      </c>
      <c r="AI55" s="264"/>
      <c r="AJ55" s="264"/>
      <c r="AK55" s="264"/>
      <c r="AL55" s="269">
        <v>541</v>
      </c>
      <c r="AM55" s="269"/>
      <c r="AN55" s="269"/>
      <c r="AO55" s="269"/>
      <c r="AP55" s="269">
        <v>2909</v>
      </c>
      <c r="AQ55" s="269"/>
      <c r="AR55" s="269"/>
      <c r="AS55" s="269"/>
      <c r="AT55" s="269">
        <v>607</v>
      </c>
      <c r="AU55" s="269"/>
      <c r="AV55" s="269"/>
      <c r="AW55" s="269"/>
      <c r="AX55" s="269">
        <v>4984</v>
      </c>
      <c r="AY55" s="269"/>
      <c r="AZ55" s="269"/>
      <c r="BA55" s="269"/>
      <c r="BB55" s="269">
        <v>515</v>
      </c>
      <c r="BC55" s="269"/>
      <c r="BD55" s="269"/>
      <c r="BE55" s="269"/>
      <c r="BF55" s="269">
        <v>3387</v>
      </c>
      <c r="BG55" s="269"/>
      <c r="BH55" s="269"/>
      <c r="BI55" s="269"/>
      <c r="BJ55" s="117"/>
      <c r="BK55" s="155"/>
    </row>
    <row r="56" spans="2:75" ht="11.25" customHeight="1" x14ac:dyDescent="0.15">
      <c r="B56" s="135"/>
      <c r="C56" s="135"/>
      <c r="D56" s="135"/>
      <c r="E56" s="135"/>
      <c r="F56" s="217">
        <v>30</v>
      </c>
      <c r="G56" s="217"/>
      <c r="H56" s="217"/>
      <c r="I56" s="135"/>
      <c r="J56" s="135"/>
      <c r="K56" s="135"/>
      <c r="L56" s="135"/>
      <c r="M56" s="65"/>
      <c r="N56" s="268">
        <v>4206</v>
      </c>
      <c r="O56" s="269"/>
      <c r="P56" s="269"/>
      <c r="Q56" s="269"/>
      <c r="R56" s="264">
        <v>44143</v>
      </c>
      <c r="S56" s="264"/>
      <c r="T56" s="264"/>
      <c r="U56" s="264"/>
      <c r="V56" s="269">
        <v>639</v>
      </c>
      <c r="W56" s="269"/>
      <c r="X56" s="269"/>
      <c r="Y56" s="269"/>
      <c r="Z56" s="269">
        <v>6527</v>
      </c>
      <c r="AA56" s="269"/>
      <c r="AB56" s="269"/>
      <c r="AC56" s="269"/>
      <c r="AD56" s="269">
        <v>655</v>
      </c>
      <c r="AE56" s="269"/>
      <c r="AF56" s="269"/>
      <c r="AG56" s="269"/>
      <c r="AH56" s="264">
        <v>13904</v>
      </c>
      <c r="AI56" s="264"/>
      <c r="AJ56" s="264"/>
      <c r="AK56" s="264"/>
      <c r="AL56" s="269">
        <v>584</v>
      </c>
      <c r="AM56" s="269"/>
      <c r="AN56" s="269"/>
      <c r="AO56" s="269"/>
      <c r="AP56" s="269">
        <v>2718</v>
      </c>
      <c r="AQ56" s="269"/>
      <c r="AR56" s="269"/>
      <c r="AS56" s="269"/>
      <c r="AT56" s="269">
        <v>455</v>
      </c>
      <c r="AU56" s="269"/>
      <c r="AV56" s="269"/>
      <c r="AW56" s="269"/>
      <c r="AX56" s="269">
        <v>3639</v>
      </c>
      <c r="AY56" s="269"/>
      <c r="AZ56" s="269"/>
      <c r="BA56" s="269"/>
      <c r="BB56" s="269">
        <v>435</v>
      </c>
      <c r="BC56" s="269"/>
      <c r="BD56" s="269"/>
      <c r="BE56" s="269"/>
      <c r="BF56" s="269">
        <v>2712</v>
      </c>
      <c r="BG56" s="269"/>
      <c r="BH56" s="269"/>
      <c r="BI56" s="269"/>
      <c r="BJ56" s="117"/>
      <c r="BK56" s="155"/>
    </row>
    <row r="57" spans="2:75" ht="11.25" customHeight="1" x14ac:dyDescent="0.15">
      <c r="B57" s="229" t="s">
        <v>685</v>
      </c>
      <c r="C57" s="229"/>
      <c r="D57" s="229"/>
      <c r="E57" s="229"/>
      <c r="F57" s="217" t="s">
        <v>655</v>
      </c>
      <c r="G57" s="217"/>
      <c r="H57" s="217"/>
      <c r="I57" s="230" t="s">
        <v>0</v>
      </c>
      <c r="J57" s="231"/>
      <c r="K57" s="231"/>
      <c r="L57" s="231"/>
      <c r="M57" s="65"/>
      <c r="N57" s="268">
        <v>5176</v>
      </c>
      <c r="O57" s="269"/>
      <c r="P57" s="269"/>
      <c r="Q57" s="269"/>
      <c r="R57" s="264">
        <v>52682</v>
      </c>
      <c r="S57" s="264"/>
      <c r="T57" s="264"/>
      <c r="U57" s="264"/>
      <c r="V57" s="269">
        <v>685</v>
      </c>
      <c r="W57" s="269"/>
      <c r="X57" s="269"/>
      <c r="Y57" s="269"/>
      <c r="Z57" s="269">
        <v>6598</v>
      </c>
      <c r="AA57" s="269"/>
      <c r="AB57" s="269"/>
      <c r="AC57" s="269"/>
      <c r="AD57" s="269">
        <v>675</v>
      </c>
      <c r="AE57" s="269"/>
      <c r="AF57" s="269"/>
      <c r="AG57" s="269"/>
      <c r="AH57" s="264">
        <v>14127</v>
      </c>
      <c r="AI57" s="264"/>
      <c r="AJ57" s="264"/>
      <c r="AK57" s="264"/>
      <c r="AL57" s="269">
        <v>583</v>
      </c>
      <c r="AM57" s="269"/>
      <c r="AN57" s="269"/>
      <c r="AO57" s="269"/>
      <c r="AP57" s="269">
        <v>2992</v>
      </c>
      <c r="AQ57" s="269"/>
      <c r="AR57" s="269"/>
      <c r="AS57" s="269"/>
      <c r="AT57" s="269">
        <v>533</v>
      </c>
      <c r="AU57" s="269"/>
      <c r="AV57" s="269"/>
      <c r="AW57" s="269"/>
      <c r="AX57" s="269">
        <v>4031</v>
      </c>
      <c r="AY57" s="269"/>
      <c r="AZ57" s="269"/>
      <c r="BA57" s="269"/>
      <c r="BB57" s="269">
        <v>508</v>
      </c>
      <c r="BC57" s="269"/>
      <c r="BD57" s="269"/>
      <c r="BE57" s="269"/>
      <c r="BF57" s="269">
        <v>2780</v>
      </c>
      <c r="BG57" s="269"/>
      <c r="BH57" s="269"/>
      <c r="BI57" s="269"/>
      <c r="BJ57" s="117"/>
      <c r="BK57" s="155"/>
    </row>
    <row r="58" spans="2:75" ht="11.25" customHeight="1" x14ac:dyDescent="0.15">
      <c r="B58" s="229"/>
      <c r="C58" s="229"/>
      <c r="D58" s="229"/>
      <c r="E58" s="229"/>
      <c r="F58" s="217">
        <v>2</v>
      </c>
      <c r="G58" s="217"/>
      <c r="H58" s="217"/>
      <c r="I58" s="217"/>
      <c r="J58" s="217"/>
      <c r="K58" s="217"/>
      <c r="L58" s="217"/>
      <c r="M58" s="65"/>
      <c r="N58" s="268">
        <v>4006</v>
      </c>
      <c r="O58" s="269"/>
      <c r="P58" s="269"/>
      <c r="Q58" s="269"/>
      <c r="R58" s="264">
        <v>29873</v>
      </c>
      <c r="S58" s="264"/>
      <c r="T58" s="264"/>
      <c r="U58" s="264"/>
      <c r="V58" s="269">
        <v>485</v>
      </c>
      <c r="W58" s="269"/>
      <c r="X58" s="269"/>
      <c r="Y58" s="269"/>
      <c r="Z58" s="269">
        <v>3505</v>
      </c>
      <c r="AA58" s="269"/>
      <c r="AB58" s="269"/>
      <c r="AC58" s="269"/>
      <c r="AD58" s="269">
        <v>537</v>
      </c>
      <c r="AE58" s="269"/>
      <c r="AF58" s="269"/>
      <c r="AG58" s="269"/>
      <c r="AH58" s="264">
        <v>6887</v>
      </c>
      <c r="AI58" s="264"/>
      <c r="AJ58" s="264"/>
      <c r="AK58" s="264"/>
      <c r="AL58" s="269">
        <v>365</v>
      </c>
      <c r="AM58" s="269"/>
      <c r="AN58" s="269"/>
      <c r="AO58" s="269"/>
      <c r="AP58" s="269">
        <v>1224</v>
      </c>
      <c r="AQ58" s="269"/>
      <c r="AR58" s="269"/>
      <c r="AS58" s="269"/>
      <c r="AT58" s="269">
        <v>417</v>
      </c>
      <c r="AU58" s="269"/>
      <c r="AV58" s="269"/>
      <c r="AW58" s="269"/>
      <c r="AX58" s="269">
        <v>2749</v>
      </c>
      <c r="AY58" s="269"/>
      <c r="AZ58" s="269"/>
      <c r="BA58" s="269"/>
      <c r="BB58" s="269">
        <v>340</v>
      </c>
      <c r="BC58" s="269"/>
      <c r="BD58" s="269"/>
      <c r="BE58" s="269"/>
      <c r="BF58" s="269">
        <v>1355</v>
      </c>
      <c r="BG58" s="269"/>
      <c r="BH58" s="269"/>
      <c r="BI58" s="269"/>
      <c r="BJ58" s="117"/>
      <c r="BK58" s="155"/>
    </row>
    <row r="59" spans="2:75" s="43" customFormat="1" ht="11.25" customHeight="1" x14ac:dyDescent="0.15">
      <c r="B59" s="220"/>
      <c r="C59" s="220"/>
      <c r="D59" s="220"/>
      <c r="E59" s="220"/>
      <c r="F59" s="221">
        <v>3</v>
      </c>
      <c r="G59" s="221"/>
      <c r="H59" s="221"/>
      <c r="I59" s="221"/>
      <c r="J59" s="221"/>
      <c r="K59" s="221"/>
      <c r="L59" s="221"/>
      <c r="M59" s="48"/>
      <c r="N59" s="266">
        <v>4993</v>
      </c>
      <c r="O59" s="266"/>
      <c r="P59" s="266"/>
      <c r="Q59" s="266"/>
      <c r="R59" s="267">
        <v>39553</v>
      </c>
      <c r="S59" s="267"/>
      <c r="T59" s="267"/>
      <c r="U59" s="267"/>
      <c r="V59" s="266">
        <v>645</v>
      </c>
      <c r="W59" s="266"/>
      <c r="X59" s="266"/>
      <c r="Y59" s="266"/>
      <c r="Z59" s="266">
        <v>5067</v>
      </c>
      <c r="AA59" s="266"/>
      <c r="AB59" s="266"/>
      <c r="AC59" s="266"/>
      <c r="AD59" s="266">
        <v>784</v>
      </c>
      <c r="AE59" s="266"/>
      <c r="AF59" s="266"/>
      <c r="AG59" s="266"/>
      <c r="AH59" s="266">
        <v>10063</v>
      </c>
      <c r="AI59" s="266"/>
      <c r="AJ59" s="266"/>
      <c r="AK59" s="266"/>
      <c r="AL59" s="266">
        <v>393</v>
      </c>
      <c r="AM59" s="266"/>
      <c r="AN59" s="266"/>
      <c r="AO59" s="266"/>
      <c r="AP59" s="266">
        <v>1445</v>
      </c>
      <c r="AQ59" s="266"/>
      <c r="AR59" s="266"/>
      <c r="AS59" s="266"/>
      <c r="AT59" s="266">
        <v>528</v>
      </c>
      <c r="AU59" s="266"/>
      <c r="AV59" s="266"/>
      <c r="AW59" s="266"/>
      <c r="AX59" s="266">
        <v>3213</v>
      </c>
      <c r="AY59" s="266"/>
      <c r="AZ59" s="266"/>
      <c r="BA59" s="266"/>
      <c r="BB59" s="266">
        <v>437</v>
      </c>
      <c r="BC59" s="266"/>
      <c r="BD59" s="266"/>
      <c r="BE59" s="266"/>
      <c r="BF59" s="266">
        <v>1540</v>
      </c>
      <c r="BG59" s="266"/>
      <c r="BH59" s="266"/>
      <c r="BI59" s="266"/>
      <c r="BJ59" s="49"/>
      <c r="BK59" s="46"/>
    </row>
    <row r="60" spans="2:75" ht="8.25" customHeight="1" x14ac:dyDescent="0.15">
      <c r="B60" s="150"/>
      <c r="C60" s="150"/>
      <c r="D60" s="150"/>
      <c r="E60" s="150"/>
      <c r="F60" s="150"/>
      <c r="G60" s="150"/>
      <c r="H60" s="150"/>
      <c r="I60" s="150"/>
      <c r="J60" s="150"/>
      <c r="K60" s="150"/>
      <c r="L60" s="150"/>
      <c r="M60" s="61"/>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T60" s="153"/>
      <c r="AU60" s="153"/>
      <c r="AV60" s="153"/>
      <c r="AW60" s="153"/>
      <c r="AX60" s="153"/>
      <c r="AY60" s="153"/>
      <c r="AZ60" s="155"/>
      <c r="BA60" s="155"/>
      <c r="BB60" s="155"/>
      <c r="BC60" s="155"/>
      <c r="BD60" s="155"/>
      <c r="BE60" s="155"/>
      <c r="BF60" s="155"/>
      <c r="BG60" s="155"/>
      <c r="BH60" s="155"/>
      <c r="BI60" s="155"/>
      <c r="BJ60" s="155"/>
      <c r="BK60" s="155"/>
      <c r="BL60" s="155"/>
      <c r="BM60" s="155"/>
      <c r="BN60" s="155"/>
    </row>
    <row r="61" spans="2:75" ht="11.25" customHeight="1" x14ac:dyDescent="0.15">
      <c r="B61" s="259" t="s">
        <v>0</v>
      </c>
      <c r="C61" s="259"/>
      <c r="D61" s="259"/>
      <c r="E61" s="259"/>
      <c r="F61" s="259"/>
      <c r="G61" s="259"/>
      <c r="H61" s="259"/>
      <c r="I61" s="259"/>
      <c r="J61" s="259"/>
      <c r="K61" s="259"/>
      <c r="L61" s="259"/>
      <c r="M61" s="260"/>
      <c r="N61" s="235" t="s">
        <v>9</v>
      </c>
      <c r="O61" s="236"/>
      <c r="P61" s="236"/>
      <c r="Q61" s="236"/>
      <c r="R61" s="236"/>
      <c r="S61" s="236"/>
      <c r="T61" s="236"/>
      <c r="U61" s="237"/>
      <c r="V61" s="235" t="s">
        <v>10</v>
      </c>
      <c r="W61" s="236"/>
      <c r="X61" s="236"/>
      <c r="Y61" s="236"/>
      <c r="Z61" s="236"/>
      <c r="AA61" s="236"/>
      <c r="AB61" s="236"/>
      <c r="AC61" s="237"/>
      <c r="AD61" s="235" t="s">
        <v>11</v>
      </c>
      <c r="AE61" s="236"/>
      <c r="AF61" s="236"/>
      <c r="AG61" s="236"/>
      <c r="AH61" s="236"/>
      <c r="AI61" s="236"/>
      <c r="AJ61" s="236"/>
      <c r="AK61" s="237"/>
      <c r="AL61" s="235" t="s">
        <v>12</v>
      </c>
      <c r="AM61" s="236"/>
      <c r="AN61" s="236"/>
      <c r="AO61" s="236"/>
      <c r="AP61" s="236"/>
      <c r="AQ61" s="236"/>
      <c r="AR61" s="236"/>
      <c r="AS61" s="236"/>
      <c r="AT61" s="81"/>
      <c r="AU61" s="81"/>
      <c r="AV61" s="81"/>
      <c r="AW61" s="81"/>
      <c r="AX61" s="81"/>
      <c r="AY61" s="81"/>
      <c r="AZ61" s="81"/>
      <c r="BA61" s="81"/>
      <c r="BB61" s="81"/>
      <c r="BC61" s="81"/>
      <c r="BD61" s="81"/>
      <c r="BE61" s="81"/>
      <c r="BF61" s="81"/>
      <c r="BG61" s="81"/>
      <c r="BH61" s="81"/>
      <c r="BI61" s="81"/>
      <c r="BJ61" s="63"/>
      <c r="BK61" s="155"/>
      <c r="BL61" s="155"/>
      <c r="BM61" s="155"/>
      <c r="BN61" s="155"/>
      <c r="BO61" s="155"/>
      <c r="BP61" s="155"/>
      <c r="BQ61" s="155"/>
      <c r="BR61" s="155"/>
    </row>
    <row r="62" spans="2:75" ht="11.25" customHeight="1" x14ac:dyDescent="0.15">
      <c r="B62" s="262"/>
      <c r="C62" s="262"/>
      <c r="D62" s="262"/>
      <c r="E62" s="262"/>
      <c r="F62" s="262"/>
      <c r="G62" s="262"/>
      <c r="H62" s="262"/>
      <c r="I62" s="262"/>
      <c r="J62" s="262"/>
      <c r="K62" s="262"/>
      <c r="L62" s="262"/>
      <c r="M62" s="263"/>
      <c r="N62" s="270" t="s">
        <v>2</v>
      </c>
      <c r="O62" s="271"/>
      <c r="P62" s="271"/>
      <c r="Q62" s="272"/>
      <c r="R62" s="270" t="s">
        <v>13</v>
      </c>
      <c r="S62" s="271"/>
      <c r="T62" s="271"/>
      <c r="U62" s="272"/>
      <c r="V62" s="270" t="s">
        <v>2</v>
      </c>
      <c r="W62" s="271"/>
      <c r="X62" s="271"/>
      <c r="Y62" s="272"/>
      <c r="Z62" s="270" t="s">
        <v>13</v>
      </c>
      <c r="AA62" s="271"/>
      <c r="AB62" s="271"/>
      <c r="AC62" s="272"/>
      <c r="AD62" s="270" t="s">
        <v>2</v>
      </c>
      <c r="AE62" s="271"/>
      <c r="AF62" s="271"/>
      <c r="AG62" s="272"/>
      <c r="AH62" s="270" t="s">
        <v>13</v>
      </c>
      <c r="AI62" s="271"/>
      <c r="AJ62" s="271"/>
      <c r="AK62" s="272"/>
      <c r="AL62" s="270" t="s">
        <v>2</v>
      </c>
      <c r="AM62" s="271"/>
      <c r="AN62" s="271"/>
      <c r="AO62" s="272"/>
      <c r="AP62" s="270" t="s">
        <v>13</v>
      </c>
      <c r="AQ62" s="271"/>
      <c r="AR62" s="271"/>
      <c r="AS62" s="271"/>
      <c r="AT62" s="63"/>
      <c r="AU62" s="63"/>
      <c r="AV62" s="63"/>
      <c r="AW62" s="63"/>
      <c r="AX62" s="63"/>
      <c r="AY62" s="63"/>
      <c r="AZ62" s="63"/>
      <c r="BA62" s="63"/>
      <c r="BB62" s="63"/>
      <c r="BC62" s="63"/>
      <c r="BD62" s="63"/>
      <c r="BE62" s="63"/>
      <c r="BF62" s="63"/>
      <c r="BG62" s="63"/>
      <c r="BH62" s="63"/>
      <c r="BI62" s="63"/>
      <c r="BJ62" s="63"/>
      <c r="BK62" s="155"/>
      <c r="BL62" s="155"/>
      <c r="BM62" s="155"/>
      <c r="BN62" s="155"/>
      <c r="BO62" s="155"/>
      <c r="BP62" s="155"/>
      <c r="BQ62" s="155"/>
      <c r="BR62" s="155"/>
    </row>
    <row r="63" spans="2:75" ht="8.25" customHeight="1" x14ac:dyDescent="0.15">
      <c r="B63" s="135"/>
      <c r="C63" s="135"/>
      <c r="D63" s="135"/>
      <c r="E63" s="135"/>
      <c r="F63" s="135"/>
      <c r="G63" s="135"/>
      <c r="H63" s="135"/>
      <c r="I63" s="135"/>
      <c r="J63" s="135"/>
      <c r="K63" s="135"/>
      <c r="L63" s="160"/>
      <c r="M63" s="64"/>
      <c r="BB63" s="155"/>
      <c r="BC63" s="155"/>
      <c r="BD63" s="155"/>
      <c r="BE63" s="155"/>
      <c r="BF63" s="155"/>
      <c r="BG63" s="155"/>
      <c r="BH63" s="155"/>
      <c r="BI63" s="155"/>
      <c r="BJ63" s="155"/>
      <c r="BK63" s="155"/>
      <c r="BL63" s="155"/>
      <c r="BM63" s="155"/>
      <c r="BN63" s="155"/>
      <c r="BO63" s="155"/>
      <c r="BP63" s="155"/>
      <c r="BQ63" s="155"/>
      <c r="BR63" s="155"/>
    </row>
    <row r="64" spans="2:75" ht="11.25" customHeight="1" x14ac:dyDescent="0.15">
      <c r="B64" s="229" t="s">
        <v>684</v>
      </c>
      <c r="C64" s="229"/>
      <c r="D64" s="229"/>
      <c r="E64" s="229"/>
      <c r="F64" s="217">
        <v>29</v>
      </c>
      <c r="G64" s="217"/>
      <c r="H64" s="217"/>
      <c r="I64" s="217" t="s">
        <v>0</v>
      </c>
      <c r="J64" s="217"/>
      <c r="K64" s="217"/>
      <c r="L64" s="217"/>
      <c r="M64" s="65"/>
      <c r="N64" s="268">
        <v>717</v>
      </c>
      <c r="O64" s="269"/>
      <c r="P64" s="269"/>
      <c r="Q64" s="269"/>
      <c r="R64" s="264">
        <v>8265</v>
      </c>
      <c r="S64" s="264"/>
      <c r="T64" s="264"/>
      <c r="U64" s="264"/>
      <c r="V64" s="269">
        <v>514</v>
      </c>
      <c r="W64" s="269"/>
      <c r="X64" s="269"/>
      <c r="Y64" s="269"/>
      <c r="Z64" s="264">
        <v>5047</v>
      </c>
      <c r="AA64" s="264"/>
      <c r="AB64" s="264"/>
      <c r="AC64" s="264"/>
      <c r="AD64" s="269">
        <v>687</v>
      </c>
      <c r="AE64" s="269"/>
      <c r="AF64" s="269"/>
      <c r="AG64" s="269"/>
      <c r="AH64" s="264">
        <v>6720</v>
      </c>
      <c r="AI64" s="264"/>
      <c r="AJ64" s="264"/>
      <c r="AK64" s="264"/>
      <c r="AL64" s="264">
        <v>424</v>
      </c>
      <c r="AM64" s="264"/>
      <c r="AN64" s="264"/>
      <c r="AO64" s="264"/>
      <c r="AP64" s="269">
        <v>3359</v>
      </c>
      <c r="AQ64" s="269"/>
      <c r="AR64" s="269"/>
      <c r="AS64" s="269"/>
      <c r="AT64" s="117"/>
      <c r="AU64" s="117"/>
      <c r="AV64" s="117"/>
      <c r="AW64" s="117"/>
      <c r="AX64" s="118"/>
      <c r="AY64" s="118"/>
      <c r="AZ64" s="118"/>
      <c r="BA64" s="118"/>
      <c r="BB64" s="117"/>
      <c r="BC64" s="117"/>
      <c r="BD64" s="117"/>
      <c r="BE64" s="155"/>
      <c r="BF64" s="117"/>
      <c r="BG64" s="117"/>
      <c r="BH64" s="117"/>
      <c r="BI64" s="117"/>
      <c r="BJ64" s="117"/>
    </row>
    <row r="65" spans="2:72" ht="11.25" customHeight="1" x14ac:dyDescent="0.15">
      <c r="B65" s="135"/>
      <c r="C65" s="135"/>
      <c r="D65" s="135"/>
      <c r="E65" s="135"/>
      <c r="F65" s="217">
        <v>30</v>
      </c>
      <c r="G65" s="217"/>
      <c r="H65" s="217"/>
      <c r="I65" s="135"/>
      <c r="J65" s="135"/>
      <c r="K65" s="135"/>
      <c r="L65" s="135"/>
      <c r="M65" s="65"/>
      <c r="N65" s="268">
        <v>480</v>
      </c>
      <c r="O65" s="269"/>
      <c r="P65" s="269"/>
      <c r="Q65" s="269"/>
      <c r="R65" s="264">
        <v>5528</v>
      </c>
      <c r="S65" s="264"/>
      <c r="T65" s="264"/>
      <c r="U65" s="264"/>
      <c r="V65" s="269">
        <v>316</v>
      </c>
      <c r="W65" s="269"/>
      <c r="X65" s="269"/>
      <c r="Y65" s="269"/>
      <c r="Z65" s="264">
        <v>3207</v>
      </c>
      <c r="AA65" s="264"/>
      <c r="AB65" s="264"/>
      <c r="AC65" s="264"/>
      <c r="AD65" s="269">
        <v>394</v>
      </c>
      <c r="AE65" s="269"/>
      <c r="AF65" s="269"/>
      <c r="AG65" s="269"/>
      <c r="AH65" s="264">
        <v>3868</v>
      </c>
      <c r="AI65" s="264"/>
      <c r="AJ65" s="264"/>
      <c r="AK65" s="264"/>
      <c r="AL65" s="264">
        <v>248</v>
      </c>
      <c r="AM65" s="264"/>
      <c r="AN65" s="264"/>
      <c r="AO65" s="264"/>
      <c r="AP65" s="269">
        <v>2040</v>
      </c>
      <c r="AQ65" s="269"/>
      <c r="AR65" s="269"/>
      <c r="AS65" s="269"/>
      <c r="AT65" s="117"/>
      <c r="AU65" s="117"/>
      <c r="AV65" s="117"/>
      <c r="AW65" s="117"/>
      <c r="AX65" s="118"/>
      <c r="AY65" s="118"/>
      <c r="AZ65" s="118"/>
      <c r="BA65" s="118"/>
      <c r="BB65" s="117"/>
      <c r="BC65" s="152"/>
      <c r="BD65" s="117"/>
      <c r="BE65" s="155"/>
      <c r="BF65" s="117"/>
      <c r="BG65" s="117"/>
      <c r="BH65" s="117"/>
      <c r="BI65" s="117"/>
      <c r="BJ65" s="117"/>
    </row>
    <row r="66" spans="2:72" ht="11.25" customHeight="1" x14ac:dyDescent="0.15">
      <c r="B66" s="229" t="s">
        <v>685</v>
      </c>
      <c r="C66" s="229"/>
      <c r="D66" s="229"/>
      <c r="E66" s="229"/>
      <c r="F66" s="217" t="s">
        <v>655</v>
      </c>
      <c r="G66" s="217"/>
      <c r="H66" s="217"/>
      <c r="I66" s="230" t="s">
        <v>0</v>
      </c>
      <c r="J66" s="231"/>
      <c r="K66" s="231"/>
      <c r="L66" s="231"/>
      <c r="M66" s="65"/>
      <c r="N66" s="268">
        <v>682</v>
      </c>
      <c r="O66" s="269"/>
      <c r="P66" s="269"/>
      <c r="Q66" s="269"/>
      <c r="R66" s="264">
        <v>7626</v>
      </c>
      <c r="S66" s="264"/>
      <c r="T66" s="264"/>
      <c r="U66" s="264"/>
      <c r="V66" s="269">
        <v>480</v>
      </c>
      <c r="W66" s="269"/>
      <c r="X66" s="269"/>
      <c r="Y66" s="269"/>
      <c r="Z66" s="264">
        <v>5370</v>
      </c>
      <c r="AA66" s="264"/>
      <c r="AB66" s="264"/>
      <c r="AC66" s="264"/>
      <c r="AD66" s="269">
        <v>579</v>
      </c>
      <c r="AE66" s="269"/>
      <c r="AF66" s="269"/>
      <c r="AG66" s="269"/>
      <c r="AH66" s="264">
        <v>5940</v>
      </c>
      <c r="AI66" s="264"/>
      <c r="AJ66" s="264"/>
      <c r="AK66" s="264"/>
      <c r="AL66" s="264">
        <v>451</v>
      </c>
      <c r="AM66" s="264"/>
      <c r="AN66" s="264"/>
      <c r="AO66" s="264"/>
      <c r="AP66" s="269">
        <v>3218</v>
      </c>
      <c r="AQ66" s="269"/>
      <c r="AR66" s="269"/>
      <c r="AS66" s="269"/>
      <c r="AT66" s="117"/>
      <c r="AU66" s="117"/>
      <c r="AV66" s="117"/>
      <c r="AW66" s="117"/>
      <c r="AX66" s="118"/>
      <c r="AY66" s="118"/>
      <c r="AZ66" s="118"/>
      <c r="BA66" s="118"/>
      <c r="BB66" s="117"/>
      <c r="BC66" s="117"/>
      <c r="BD66" s="117"/>
      <c r="BE66" s="155"/>
      <c r="BF66" s="117"/>
      <c r="BG66" s="117"/>
      <c r="BH66" s="117"/>
      <c r="BI66" s="117"/>
      <c r="BJ66" s="117"/>
    </row>
    <row r="67" spans="2:72" ht="11.25" customHeight="1" x14ac:dyDescent="0.15">
      <c r="B67" s="229"/>
      <c r="C67" s="229"/>
      <c r="D67" s="229"/>
      <c r="E67" s="229"/>
      <c r="F67" s="217">
        <v>2</v>
      </c>
      <c r="G67" s="217"/>
      <c r="H67" s="217"/>
      <c r="I67" s="217"/>
      <c r="J67" s="217"/>
      <c r="K67" s="217"/>
      <c r="L67" s="217"/>
      <c r="M67" s="65"/>
      <c r="N67" s="268">
        <v>576</v>
      </c>
      <c r="O67" s="269"/>
      <c r="P67" s="269"/>
      <c r="Q67" s="269"/>
      <c r="R67" s="264">
        <v>4441</v>
      </c>
      <c r="S67" s="264"/>
      <c r="T67" s="264"/>
      <c r="U67" s="264"/>
      <c r="V67" s="269">
        <v>453</v>
      </c>
      <c r="W67" s="269"/>
      <c r="X67" s="269"/>
      <c r="Y67" s="269"/>
      <c r="Z67" s="264">
        <v>3495</v>
      </c>
      <c r="AA67" s="264"/>
      <c r="AB67" s="264"/>
      <c r="AC67" s="264"/>
      <c r="AD67" s="269">
        <v>498</v>
      </c>
      <c r="AE67" s="269"/>
      <c r="AF67" s="269"/>
      <c r="AG67" s="269"/>
      <c r="AH67" s="264">
        <v>4040</v>
      </c>
      <c r="AI67" s="264"/>
      <c r="AJ67" s="264"/>
      <c r="AK67" s="264"/>
      <c r="AL67" s="264">
        <v>335</v>
      </c>
      <c r="AM67" s="264"/>
      <c r="AN67" s="264"/>
      <c r="AO67" s="264"/>
      <c r="AP67" s="269">
        <v>2177</v>
      </c>
      <c r="AQ67" s="269"/>
      <c r="AR67" s="269"/>
      <c r="AS67" s="269"/>
      <c r="AT67" s="117"/>
      <c r="AU67" s="117"/>
      <c r="AV67" s="117"/>
      <c r="AW67" s="117"/>
      <c r="AX67" s="118"/>
      <c r="AY67" s="118"/>
      <c r="AZ67" s="118"/>
      <c r="BA67" s="118"/>
      <c r="BB67" s="117"/>
      <c r="BC67" s="117"/>
      <c r="BD67" s="117"/>
      <c r="BE67" s="155"/>
      <c r="BF67" s="117"/>
      <c r="BG67" s="117"/>
      <c r="BH67" s="117"/>
      <c r="BI67" s="117"/>
      <c r="BJ67" s="117"/>
    </row>
    <row r="68" spans="2:72" s="43" customFormat="1" ht="11.25" customHeight="1" x14ac:dyDescent="0.15">
      <c r="B68" s="220"/>
      <c r="C68" s="220"/>
      <c r="D68" s="220"/>
      <c r="E68" s="220"/>
      <c r="F68" s="221">
        <v>3</v>
      </c>
      <c r="G68" s="221"/>
      <c r="H68" s="221"/>
      <c r="I68" s="221"/>
      <c r="J68" s="221"/>
      <c r="K68" s="221"/>
      <c r="L68" s="221"/>
      <c r="M68" s="48"/>
      <c r="N68" s="265">
        <v>663</v>
      </c>
      <c r="O68" s="266"/>
      <c r="P68" s="266"/>
      <c r="Q68" s="266"/>
      <c r="R68" s="266">
        <v>5444</v>
      </c>
      <c r="S68" s="267"/>
      <c r="T68" s="267"/>
      <c r="U68" s="267"/>
      <c r="V68" s="266">
        <v>546</v>
      </c>
      <c r="W68" s="266"/>
      <c r="X68" s="266"/>
      <c r="Y68" s="266"/>
      <c r="Z68" s="266">
        <v>4133</v>
      </c>
      <c r="AA68" s="266"/>
      <c r="AB68" s="266"/>
      <c r="AC68" s="266"/>
      <c r="AD68" s="266">
        <v>594</v>
      </c>
      <c r="AE68" s="266"/>
      <c r="AF68" s="266"/>
      <c r="AG68" s="266"/>
      <c r="AH68" s="266">
        <v>5164</v>
      </c>
      <c r="AI68" s="266"/>
      <c r="AJ68" s="266"/>
      <c r="AK68" s="266"/>
      <c r="AL68" s="266">
        <v>403</v>
      </c>
      <c r="AM68" s="267"/>
      <c r="AN68" s="267"/>
      <c r="AO68" s="267"/>
      <c r="AP68" s="266">
        <v>3484</v>
      </c>
      <c r="AQ68" s="266"/>
      <c r="AR68" s="266"/>
      <c r="AS68" s="266"/>
      <c r="AT68" s="117"/>
      <c r="AU68" s="117"/>
      <c r="AV68" s="117"/>
      <c r="AW68" s="117"/>
      <c r="AX68" s="121"/>
      <c r="AY68" s="121"/>
      <c r="AZ68" s="121"/>
      <c r="BA68" s="121"/>
      <c r="BB68" s="49"/>
      <c r="BC68" s="49"/>
      <c r="BD68" s="49"/>
      <c r="BE68" s="49"/>
      <c r="BF68" s="49"/>
      <c r="BG68" s="49"/>
      <c r="BH68" s="49"/>
      <c r="BI68" s="49"/>
      <c r="BJ68" s="49"/>
      <c r="BK68" s="46"/>
      <c r="BL68" s="46"/>
      <c r="BM68" s="46"/>
      <c r="BN68" s="46"/>
      <c r="BO68" s="46"/>
      <c r="BP68" s="46"/>
      <c r="BQ68" s="46"/>
      <c r="BR68" s="46"/>
      <c r="BS68" s="46"/>
      <c r="BT68" s="46"/>
    </row>
    <row r="69" spans="2:72" ht="8.25" customHeight="1" x14ac:dyDescent="0.15">
      <c r="B69" s="153"/>
      <c r="C69" s="153"/>
      <c r="D69" s="153"/>
      <c r="E69" s="153"/>
      <c r="F69" s="153"/>
      <c r="G69" s="153"/>
      <c r="H69" s="153"/>
      <c r="I69" s="153"/>
      <c r="J69" s="153"/>
      <c r="K69" s="153"/>
      <c r="L69" s="153"/>
      <c r="M69" s="61"/>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row>
    <row r="70" spans="2:72" ht="11.25" customHeight="1" x14ac:dyDescent="0.15">
      <c r="B70" s="274" t="s">
        <v>16</v>
      </c>
      <c r="C70" s="274"/>
      <c r="D70" s="274"/>
      <c r="E70" s="162" t="s">
        <v>15</v>
      </c>
      <c r="F70" s="52" t="s">
        <v>17</v>
      </c>
      <c r="G70" s="52"/>
      <c r="H70" s="52"/>
      <c r="BJ70" s="155"/>
      <c r="BK70" s="155"/>
      <c r="BL70" s="155"/>
      <c r="BM70" s="155"/>
      <c r="BN70" s="155"/>
      <c r="BO70" s="155"/>
      <c r="BP70" s="155"/>
      <c r="BQ70" s="155"/>
      <c r="BR70" s="155"/>
      <c r="BS70" s="155"/>
      <c r="BT70" s="155"/>
    </row>
    <row r="71" spans="2:72" ht="11.25" customHeight="1" x14ac:dyDescent="0.15">
      <c r="B71" s="52"/>
      <c r="C71" s="52"/>
      <c r="D71" s="52"/>
      <c r="E71" s="52"/>
      <c r="F71" s="52"/>
      <c r="G71" s="52"/>
      <c r="H71" s="52"/>
    </row>
    <row r="72" spans="2:72" ht="11.25" customHeight="1" x14ac:dyDescent="0.15">
      <c r="B72" s="281" t="s">
        <v>839</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row>
    <row r="73" spans="2:72" ht="8.25" customHeight="1" x14ac:dyDescent="0.15"/>
    <row r="74" spans="2:72" ht="11.25" customHeight="1" x14ac:dyDescent="0.15">
      <c r="B74" s="259" t="s">
        <v>0</v>
      </c>
      <c r="C74" s="259"/>
      <c r="D74" s="259"/>
      <c r="E74" s="259"/>
      <c r="F74" s="259"/>
      <c r="G74" s="259"/>
      <c r="H74" s="259"/>
      <c r="I74" s="259"/>
      <c r="J74" s="259"/>
      <c r="K74" s="259"/>
      <c r="L74" s="259"/>
      <c r="M74" s="259"/>
      <c r="N74" s="260"/>
      <c r="O74" s="235" t="s">
        <v>773</v>
      </c>
      <c r="P74" s="236"/>
      <c r="Q74" s="236"/>
      <c r="R74" s="236"/>
      <c r="S74" s="236"/>
      <c r="T74" s="236"/>
      <c r="U74" s="236"/>
      <c r="V74" s="236"/>
      <c r="W74" s="236"/>
      <c r="X74" s="236"/>
      <c r="Y74" s="236"/>
      <c r="Z74" s="236"/>
      <c r="AA74" s="237"/>
      <c r="AB74" s="235" t="s">
        <v>775</v>
      </c>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155"/>
    </row>
    <row r="75" spans="2:72" ht="11.25" customHeight="1" x14ac:dyDescent="0.15">
      <c r="B75" s="262"/>
      <c r="C75" s="262"/>
      <c r="D75" s="262"/>
      <c r="E75" s="262"/>
      <c r="F75" s="262"/>
      <c r="G75" s="262"/>
      <c r="H75" s="262"/>
      <c r="I75" s="262"/>
      <c r="J75" s="262"/>
      <c r="K75" s="262"/>
      <c r="L75" s="262"/>
      <c r="M75" s="262"/>
      <c r="N75" s="263"/>
      <c r="O75" s="261" t="s">
        <v>774</v>
      </c>
      <c r="P75" s="262"/>
      <c r="Q75" s="262"/>
      <c r="R75" s="262"/>
      <c r="S75" s="262"/>
      <c r="T75" s="262"/>
      <c r="U75" s="262"/>
      <c r="V75" s="262"/>
      <c r="W75" s="262"/>
      <c r="X75" s="262"/>
      <c r="Y75" s="262"/>
      <c r="Z75" s="262"/>
      <c r="AA75" s="263"/>
      <c r="AB75" s="328" t="s">
        <v>776</v>
      </c>
      <c r="AC75" s="329"/>
      <c r="AD75" s="329"/>
      <c r="AE75" s="329"/>
      <c r="AF75" s="329"/>
      <c r="AG75" s="329"/>
      <c r="AH75" s="329"/>
      <c r="AI75" s="329"/>
      <c r="AJ75" s="329"/>
      <c r="AK75" s="329"/>
      <c r="AL75" s="329"/>
      <c r="AM75" s="329"/>
      <c r="AN75" s="329"/>
      <c r="AO75" s="328" t="s">
        <v>777</v>
      </c>
      <c r="AP75" s="329"/>
      <c r="AQ75" s="329"/>
      <c r="AR75" s="329"/>
      <c r="AS75" s="329"/>
      <c r="AT75" s="329"/>
      <c r="AU75" s="329"/>
      <c r="AV75" s="329"/>
      <c r="AW75" s="329"/>
      <c r="AX75" s="329"/>
      <c r="AY75" s="329"/>
      <c r="AZ75" s="329"/>
      <c r="BA75" s="329"/>
    </row>
    <row r="76" spans="2:72" ht="8.25" customHeight="1" x14ac:dyDescent="0.15">
      <c r="B76" s="135"/>
      <c r="C76" s="135"/>
      <c r="D76" s="135"/>
      <c r="E76" s="135"/>
      <c r="F76" s="135"/>
      <c r="G76" s="135"/>
      <c r="H76" s="135"/>
      <c r="I76" s="135"/>
      <c r="J76" s="160"/>
      <c r="K76" s="160"/>
      <c r="L76" s="160"/>
      <c r="M76" s="160"/>
      <c r="N76" s="161"/>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row>
    <row r="77" spans="2:72" ht="11.25" customHeight="1" x14ac:dyDescent="0.15">
      <c r="B77" s="135"/>
      <c r="C77" s="229" t="s">
        <v>684</v>
      </c>
      <c r="D77" s="229"/>
      <c r="E77" s="229"/>
      <c r="F77" s="229"/>
      <c r="G77" s="217">
        <v>29</v>
      </c>
      <c r="H77" s="217"/>
      <c r="I77" s="217"/>
      <c r="J77" s="217" t="s">
        <v>0</v>
      </c>
      <c r="K77" s="217"/>
      <c r="L77" s="217"/>
      <c r="M77" s="217"/>
      <c r="N77" s="142"/>
      <c r="O77" s="268">
        <v>4452</v>
      </c>
      <c r="P77" s="269"/>
      <c r="Q77" s="269"/>
      <c r="R77" s="269"/>
      <c r="S77" s="269"/>
      <c r="T77" s="269"/>
      <c r="U77" s="269"/>
      <c r="V77" s="269"/>
      <c r="W77" s="269"/>
      <c r="X77" s="269"/>
      <c r="Y77" s="269"/>
      <c r="Z77" s="269"/>
      <c r="AA77" s="269"/>
      <c r="AB77" s="269">
        <v>1528</v>
      </c>
      <c r="AC77" s="269"/>
      <c r="AD77" s="269"/>
      <c r="AE77" s="269"/>
      <c r="AF77" s="269"/>
      <c r="AG77" s="269"/>
      <c r="AH77" s="269"/>
      <c r="AI77" s="269"/>
      <c r="AJ77" s="269"/>
      <c r="AK77" s="269"/>
      <c r="AL77" s="269"/>
      <c r="AM77" s="269"/>
      <c r="AN77" s="269"/>
      <c r="AO77" s="269">
        <v>7708</v>
      </c>
      <c r="AP77" s="269"/>
      <c r="AQ77" s="269"/>
      <c r="AR77" s="269"/>
      <c r="AS77" s="269"/>
      <c r="AT77" s="269"/>
      <c r="AU77" s="269"/>
      <c r="AV77" s="269"/>
      <c r="AW77" s="269"/>
      <c r="AX77" s="269"/>
      <c r="AY77" s="269"/>
      <c r="AZ77" s="269"/>
      <c r="BA77" s="269"/>
    </row>
    <row r="78" spans="2:72" ht="11.25" customHeight="1" x14ac:dyDescent="0.15">
      <c r="B78" s="135"/>
      <c r="C78" s="135"/>
      <c r="D78" s="135"/>
      <c r="E78" s="135"/>
      <c r="F78" s="135"/>
      <c r="G78" s="217">
        <v>30</v>
      </c>
      <c r="H78" s="217"/>
      <c r="I78" s="217"/>
      <c r="J78" s="135"/>
      <c r="K78" s="135"/>
      <c r="L78" s="135"/>
      <c r="M78" s="135"/>
      <c r="N78" s="142"/>
      <c r="O78" s="268">
        <v>4405</v>
      </c>
      <c r="P78" s="269"/>
      <c r="Q78" s="269"/>
      <c r="R78" s="269"/>
      <c r="S78" s="269"/>
      <c r="T78" s="269"/>
      <c r="U78" s="269"/>
      <c r="V78" s="269"/>
      <c r="W78" s="269"/>
      <c r="X78" s="269"/>
      <c r="Y78" s="269"/>
      <c r="Z78" s="269"/>
      <c r="AA78" s="269"/>
      <c r="AB78" s="269">
        <v>1674</v>
      </c>
      <c r="AC78" s="269"/>
      <c r="AD78" s="269"/>
      <c r="AE78" s="269"/>
      <c r="AF78" s="269"/>
      <c r="AG78" s="269"/>
      <c r="AH78" s="269"/>
      <c r="AI78" s="269"/>
      <c r="AJ78" s="269"/>
      <c r="AK78" s="269"/>
      <c r="AL78" s="269"/>
      <c r="AM78" s="269"/>
      <c r="AN78" s="269"/>
      <c r="AO78" s="269">
        <v>6307</v>
      </c>
      <c r="AP78" s="269"/>
      <c r="AQ78" s="269"/>
      <c r="AR78" s="269"/>
      <c r="AS78" s="269"/>
      <c r="AT78" s="269"/>
      <c r="AU78" s="269"/>
      <c r="AV78" s="269"/>
      <c r="AW78" s="269"/>
      <c r="AX78" s="269"/>
      <c r="AY78" s="269"/>
      <c r="AZ78" s="269"/>
      <c r="BA78" s="269"/>
    </row>
    <row r="79" spans="2:72" ht="11.25" customHeight="1" x14ac:dyDescent="0.15">
      <c r="B79" s="135"/>
      <c r="C79" s="229" t="s">
        <v>685</v>
      </c>
      <c r="D79" s="229"/>
      <c r="E79" s="229"/>
      <c r="F79" s="229"/>
      <c r="G79" s="217" t="s">
        <v>655</v>
      </c>
      <c r="H79" s="217"/>
      <c r="I79" s="217"/>
      <c r="J79" s="217" t="s">
        <v>0</v>
      </c>
      <c r="K79" s="217"/>
      <c r="L79" s="217"/>
      <c r="M79" s="217"/>
      <c r="N79" s="142"/>
      <c r="O79" s="268">
        <v>4515</v>
      </c>
      <c r="P79" s="269"/>
      <c r="Q79" s="269"/>
      <c r="R79" s="269"/>
      <c r="S79" s="269"/>
      <c r="T79" s="269"/>
      <c r="U79" s="269"/>
      <c r="V79" s="269"/>
      <c r="W79" s="269"/>
      <c r="X79" s="269"/>
      <c r="Y79" s="269"/>
      <c r="Z79" s="269"/>
      <c r="AA79" s="269"/>
      <c r="AB79" s="269">
        <v>1859</v>
      </c>
      <c r="AC79" s="269"/>
      <c r="AD79" s="269"/>
      <c r="AE79" s="269"/>
      <c r="AF79" s="269"/>
      <c r="AG79" s="269"/>
      <c r="AH79" s="269"/>
      <c r="AI79" s="269"/>
      <c r="AJ79" s="269"/>
      <c r="AK79" s="269"/>
      <c r="AL79" s="269"/>
      <c r="AM79" s="269"/>
      <c r="AN79" s="269"/>
      <c r="AO79" s="269">
        <v>6898</v>
      </c>
      <c r="AP79" s="269"/>
      <c r="AQ79" s="269"/>
      <c r="AR79" s="269"/>
      <c r="AS79" s="269"/>
      <c r="AT79" s="269"/>
      <c r="AU79" s="269"/>
      <c r="AV79" s="269"/>
      <c r="AW79" s="269"/>
      <c r="AX79" s="269"/>
      <c r="AY79" s="269"/>
      <c r="AZ79" s="269"/>
      <c r="BA79" s="269"/>
    </row>
    <row r="80" spans="2:72" ht="11.25" customHeight="1" x14ac:dyDescent="0.15">
      <c r="B80" s="135"/>
      <c r="C80" s="229"/>
      <c r="D80" s="229"/>
      <c r="E80" s="229"/>
      <c r="F80" s="229"/>
      <c r="G80" s="217">
        <v>2</v>
      </c>
      <c r="H80" s="217"/>
      <c r="I80" s="217"/>
      <c r="J80" s="217"/>
      <c r="K80" s="217"/>
      <c r="L80" s="217"/>
      <c r="M80" s="217"/>
      <c r="N80" s="142"/>
      <c r="O80" s="268">
        <v>4358</v>
      </c>
      <c r="P80" s="269"/>
      <c r="Q80" s="269"/>
      <c r="R80" s="269"/>
      <c r="S80" s="269"/>
      <c r="T80" s="269"/>
      <c r="U80" s="269"/>
      <c r="V80" s="269"/>
      <c r="W80" s="269"/>
      <c r="X80" s="269"/>
      <c r="Y80" s="269"/>
      <c r="Z80" s="269"/>
      <c r="AA80" s="269"/>
      <c r="AB80" s="269">
        <v>1083</v>
      </c>
      <c r="AC80" s="269"/>
      <c r="AD80" s="269"/>
      <c r="AE80" s="269"/>
      <c r="AF80" s="269"/>
      <c r="AG80" s="269"/>
      <c r="AH80" s="269"/>
      <c r="AI80" s="269"/>
      <c r="AJ80" s="269"/>
      <c r="AK80" s="269"/>
      <c r="AL80" s="269"/>
      <c r="AM80" s="269"/>
      <c r="AN80" s="269"/>
      <c r="AO80" s="269">
        <v>5781</v>
      </c>
      <c r="AP80" s="269"/>
      <c r="AQ80" s="269"/>
      <c r="AR80" s="269"/>
      <c r="AS80" s="269"/>
      <c r="AT80" s="269"/>
      <c r="AU80" s="269"/>
      <c r="AV80" s="269"/>
      <c r="AW80" s="269"/>
      <c r="AX80" s="269"/>
      <c r="AY80" s="269"/>
      <c r="AZ80" s="269"/>
      <c r="BA80" s="269"/>
    </row>
    <row r="81" spans="2:72" ht="11.25" customHeight="1" x14ac:dyDescent="0.15">
      <c r="B81" s="135"/>
      <c r="C81" s="220"/>
      <c r="D81" s="220"/>
      <c r="E81" s="220"/>
      <c r="F81" s="220"/>
      <c r="G81" s="221">
        <v>3</v>
      </c>
      <c r="H81" s="221"/>
      <c r="I81" s="221"/>
      <c r="J81" s="221"/>
      <c r="K81" s="221"/>
      <c r="L81" s="221"/>
      <c r="M81" s="221"/>
      <c r="N81" s="59"/>
      <c r="O81" s="265">
        <v>4812</v>
      </c>
      <c r="P81" s="266"/>
      <c r="Q81" s="266"/>
      <c r="R81" s="266"/>
      <c r="S81" s="266"/>
      <c r="T81" s="266"/>
      <c r="U81" s="266"/>
      <c r="V81" s="266"/>
      <c r="W81" s="266"/>
      <c r="X81" s="266"/>
      <c r="Y81" s="266"/>
      <c r="Z81" s="266"/>
      <c r="AA81" s="266"/>
      <c r="AB81" s="266">
        <v>1008</v>
      </c>
      <c r="AC81" s="266"/>
      <c r="AD81" s="266"/>
      <c r="AE81" s="266"/>
      <c r="AF81" s="266"/>
      <c r="AG81" s="266"/>
      <c r="AH81" s="266"/>
      <c r="AI81" s="266"/>
      <c r="AJ81" s="266"/>
      <c r="AK81" s="266"/>
      <c r="AL81" s="266"/>
      <c r="AM81" s="266"/>
      <c r="AN81" s="266"/>
      <c r="AO81" s="266">
        <v>7005</v>
      </c>
      <c r="AP81" s="266"/>
      <c r="AQ81" s="266"/>
      <c r="AR81" s="266"/>
      <c r="AS81" s="266"/>
      <c r="AT81" s="266"/>
      <c r="AU81" s="266"/>
      <c r="AV81" s="266"/>
      <c r="AW81" s="266"/>
      <c r="AX81" s="266"/>
      <c r="AY81" s="266"/>
      <c r="AZ81" s="266"/>
      <c r="BA81" s="266"/>
    </row>
    <row r="82" spans="2:72" ht="8.25" customHeight="1" x14ac:dyDescent="0.15">
      <c r="B82" s="150"/>
      <c r="C82" s="150"/>
      <c r="D82" s="150"/>
      <c r="E82" s="150"/>
      <c r="F82" s="150"/>
      <c r="G82" s="150"/>
      <c r="H82" s="150"/>
      <c r="I82" s="150"/>
      <c r="J82" s="150"/>
      <c r="K82" s="150"/>
      <c r="L82" s="150"/>
      <c r="M82" s="150"/>
      <c r="N82" s="60"/>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row>
    <row r="83" spans="2:72" ht="11.25" customHeight="1" x14ac:dyDescent="0.15">
      <c r="B83" s="52"/>
      <c r="C83" s="223" t="s">
        <v>14</v>
      </c>
      <c r="D83" s="223"/>
      <c r="E83" s="162" t="s">
        <v>15</v>
      </c>
      <c r="F83" s="52" t="s">
        <v>168</v>
      </c>
      <c r="G83" s="52"/>
      <c r="H83" s="52"/>
      <c r="BB83" s="155"/>
      <c r="BC83" s="155"/>
      <c r="BD83" s="155"/>
      <c r="BE83" s="155"/>
      <c r="BF83" s="155"/>
      <c r="BG83" s="155"/>
      <c r="BH83" s="155"/>
      <c r="BI83" s="155"/>
      <c r="BJ83" s="155"/>
      <c r="BK83" s="155"/>
      <c r="BL83" s="155"/>
      <c r="BM83" s="155"/>
      <c r="BN83" s="155"/>
      <c r="BO83" s="155"/>
      <c r="BP83" s="155"/>
      <c r="BQ83" s="155"/>
      <c r="BR83" s="155"/>
      <c r="BS83" s="155"/>
      <c r="BT83" s="155"/>
    </row>
    <row r="84" spans="2:72" ht="11.25" customHeight="1" x14ac:dyDescent="0.15">
      <c r="B84" s="226" t="s">
        <v>16</v>
      </c>
      <c r="C84" s="226"/>
      <c r="D84" s="226"/>
      <c r="E84" s="162" t="s">
        <v>15</v>
      </c>
      <c r="F84" s="52" t="s">
        <v>17</v>
      </c>
      <c r="G84" s="52"/>
      <c r="H84" s="52"/>
      <c r="I84" s="52"/>
      <c r="J84" s="52"/>
      <c r="K84" s="52"/>
      <c r="L84" s="52"/>
    </row>
  </sheetData>
  <sheetProtection selectLockedCells="1"/>
  <mergeCells count="524">
    <mergeCell ref="B57:E57"/>
    <mergeCell ref="I57:L57"/>
    <mergeCell ref="B66:E66"/>
    <mergeCell ref="I66:L66"/>
    <mergeCell ref="C79:F79"/>
    <mergeCell ref="J79:M79"/>
    <mergeCell ref="C83:D83"/>
    <mergeCell ref="B84:D84"/>
    <mergeCell ref="C81:F81"/>
    <mergeCell ref="G81:I81"/>
    <mergeCell ref="J81:M81"/>
    <mergeCell ref="G78:I78"/>
    <mergeCell ref="B68:E68"/>
    <mergeCell ref="F68:H68"/>
    <mergeCell ref="I68:L68"/>
    <mergeCell ref="O81:AA81"/>
    <mergeCell ref="AB81:AN81"/>
    <mergeCell ref="AO81:BA81"/>
    <mergeCell ref="C80:F80"/>
    <mergeCell ref="G80:I80"/>
    <mergeCell ref="J80:M80"/>
    <mergeCell ref="O80:AA80"/>
    <mergeCell ref="AB80:AN80"/>
    <mergeCell ref="AO80:BA80"/>
    <mergeCell ref="O78:AA78"/>
    <mergeCell ref="AB78:AN78"/>
    <mergeCell ref="AO78:BA78"/>
    <mergeCell ref="G79:I79"/>
    <mergeCell ref="O79:AA79"/>
    <mergeCell ref="AB79:AN79"/>
    <mergeCell ref="AO79:BA79"/>
    <mergeCell ref="C77:F77"/>
    <mergeCell ref="G77:I77"/>
    <mergeCell ref="J77:M77"/>
    <mergeCell ref="O77:AA77"/>
    <mergeCell ref="AB77:AN77"/>
    <mergeCell ref="AO77:BA77"/>
    <mergeCell ref="N68:Q68"/>
    <mergeCell ref="R68:U68"/>
    <mergeCell ref="V68:Y68"/>
    <mergeCell ref="Z68:AC68"/>
    <mergeCell ref="B74:N75"/>
    <mergeCell ref="O74:AA74"/>
    <mergeCell ref="AB74:BA74"/>
    <mergeCell ref="O75:AA75"/>
    <mergeCell ref="AB75:AN75"/>
    <mergeCell ref="AO75:BA75"/>
    <mergeCell ref="AD68:AG68"/>
    <mergeCell ref="AH68:AK68"/>
    <mergeCell ref="AL68:AO68"/>
    <mergeCell ref="AP68:AS68"/>
    <mergeCell ref="B70:D70"/>
    <mergeCell ref="B72:AY72"/>
    <mergeCell ref="AL66:AO66"/>
    <mergeCell ref="AP66:AS66"/>
    <mergeCell ref="B67:E67"/>
    <mergeCell ref="F67:H67"/>
    <mergeCell ref="I67:L67"/>
    <mergeCell ref="N67:Q67"/>
    <mergeCell ref="R67:U67"/>
    <mergeCell ref="V67:Y67"/>
    <mergeCell ref="Z67:AC67"/>
    <mergeCell ref="AD67:AG67"/>
    <mergeCell ref="AH67:AK67"/>
    <mergeCell ref="AL67:AO67"/>
    <mergeCell ref="AP67:AS67"/>
    <mergeCell ref="F66:H66"/>
    <mergeCell ref="N66:Q66"/>
    <mergeCell ref="R66:U66"/>
    <mergeCell ref="V66:Y66"/>
    <mergeCell ref="Z66:AC66"/>
    <mergeCell ref="AD66:AG66"/>
    <mergeCell ref="AH66:AK66"/>
    <mergeCell ref="AD62:AG62"/>
    <mergeCell ref="AH62:AK62"/>
    <mergeCell ref="AL62:AO62"/>
    <mergeCell ref="AP62:AS62"/>
    <mergeCell ref="AH65:AK65"/>
    <mergeCell ref="AL65:AO65"/>
    <mergeCell ref="AP65:AS65"/>
    <mergeCell ref="B64:E64"/>
    <mergeCell ref="F64:H64"/>
    <mergeCell ref="I64:L64"/>
    <mergeCell ref="N64:Q64"/>
    <mergeCell ref="R64:U64"/>
    <mergeCell ref="V64:Y64"/>
    <mergeCell ref="Z64:AC64"/>
    <mergeCell ref="AD64:AG64"/>
    <mergeCell ref="F65:H65"/>
    <mergeCell ref="N65:Q65"/>
    <mergeCell ref="R65:U65"/>
    <mergeCell ref="V65:Y65"/>
    <mergeCell ref="Z65:AC65"/>
    <mergeCell ref="AD65:AG65"/>
    <mergeCell ref="AH64:AK64"/>
    <mergeCell ref="AL64:AO64"/>
    <mergeCell ref="AP64:AS64"/>
    <mergeCell ref="BB59:BE59"/>
    <mergeCell ref="BF59:BI59"/>
    <mergeCell ref="B61:M62"/>
    <mergeCell ref="N61:U61"/>
    <mergeCell ref="V61:AC61"/>
    <mergeCell ref="AD61:AK61"/>
    <mergeCell ref="AL61:AS61"/>
    <mergeCell ref="N62:Q62"/>
    <mergeCell ref="R62:U62"/>
    <mergeCell ref="V62:Y62"/>
    <mergeCell ref="AD59:AG59"/>
    <mergeCell ref="AH59:AK59"/>
    <mergeCell ref="AL59:AO59"/>
    <mergeCell ref="AP59:AS59"/>
    <mergeCell ref="AT59:AW59"/>
    <mergeCell ref="AX59:BA59"/>
    <mergeCell ref="B59:E59"/>
    <mergeCell ref="F59:H59"/>
    <mergeCell ref="I59:L59"/>
    <mergeCell ref="N59:Q59"/>
    <mergeCell ref="R59:U59"/>
    <mergeCell ref="V59:Y59"/>
    <mergeCell ref="Z59:AC59"/>
    <mergeCell ref="Z62:AC62"/>
    <mergeCell ref="Z58:AC58"/>
    <mergeCell ref="AD58:AG58"/>
    <mergeCell ref="AT57:AW57"/>
    <mergeCell ref="AX57:BA57"/>
    <mergeCell ref="BB57:BE57"/>
    <mergeCell ref="BF57:BI57"/>
    <mergeCell ref="B58:E58"/>
    <mergeCell ref="F58:H58"/>
    <mergeCell ref="I58:L58"/>
    <mergeCell ref="N58:Q58"/>
    <mergeCell ref="R58:U58"/>
    <mergeCell ref="V58:Y58"/>
    <mergeCell ref="AX58:BA58"/>
    <mergeCell ref="BB58:BE58"/>
    <mergeCell ref="BF58:BI58"/>
    <mergeCell ref="AH58:AK58"/>
    <mergeCell ref="AL58:AO58"/>
    <mergeCell ref="AP58:AS58"/>
    <mergeCell ref="AT58:AW58"/>
    <mergeCell ref="F57:H57"/>
    <mergeCell ref="N57:Q57"/>
    <mergeCell ref="R57:U57"/>
    <mergeCell ref="V57:Y57"/>
    <mergeCell ref="Z57:AC57"/>
    <mergeCell ref="AD57:AG57"/>
    <mergeCell ref="AH57:AK57"/>
    <mergeCell ref="AL57:AO57"/>
    <mergeCell ref="AP57:AS57"/>
    <mergeCell ref="AT55:AW55"/>
    <mergeCell ref="AX55:BA55"/>
    <mergeCell ref="BB55:BE55"/>
    <mergeCell ref="BF55:BI55"/>
    <mergeCell ref="F56:H56"/>
    <mergeCell ref="N56:Q56"/>
    <mergeCell ref="R56:U56"/>
    <mergeCell ref="V56:Y56"/>
    <mergeCell ref="Z56:AC56"/>
    <mergeCell ref="AD56:AG56"/>
    <mergeCell ref="V55:Y55"/>
    <mergeCell ref="Z55:AC55"/>
    <mergeCell ref="AD55:AG55"/>
    <mergeCell ref="AH55:AK55"/>
    <mergeCell ref="AL55:AO55"/>
    <mergeCell ref="AP55:AS55"/>
    <mergeCell ref="BF56:BI56"/>
    <mergeCell ref="AH56:AK56"/>
    <mergeCell ref="AL56:AO56"/>
    <mergeCell ref="AP56:AS56"/>
    <mergeCell ref="AT56:AW56"/>
    <mergeCell ref="AX56:BA56"/>
    <mergeCell ref="BB56:BE56"/>
    <mergeCell ref="B55:E55"/>
    <mergeCell ref="F55:H55"/>
    <mergeCell ref="I55:L55"/>
    <mergeCell ref="N55:Q55"/>
    <mergeCell ref="R55:U55"/>
    <mergeCell ref="R53:U53"/>
    <mergeCell ref="V53:Y53"/>
    <mergeCell ref="Z53:AC53"/>
    <mergeCell ref="AD53:AG53"/>
    <mergeCell ref="B49:BJ49"/>
    <mergeCell ref="B50:BJ50"/>
    <mergeCell ref="B52:M53"/>
    <mergeCell ref="N52:U52"/>
    <mergeCell ref="V52:AC52"/>
    <mergeCell ref="AD52:AK52"/>
    <mergeCell ref="AL52:AS52"/>
    <mergeCell ref="AT52:BA52"/>
    <mergeCell ref="BB52:BI52"/>
    <mergeCell ref="N53:Q53"/>
    <mergeCell ref="AP53:AS53"/>
    <mergeCell ref="AT53:AW53"/>
    <mergeCell ref="AX53:BA53"/>
    <mergeCell ref="BB53:BE53"/>
    <mergeCell ref="BF53:BI53"/>
    <mergeCell ref="AH53:AK53"/>
    <mergeCell ref="AL53:AO53"/>
    <mergeCell ref="BF44:BJ44"/>
    <mergeCell ref="C45:D45"/>
    <mergeCell ref="B47:D47"/>
    <mergeCell ref="AO43:AT43"/>
    <mergeCell ref="AU43:AY43"/>
    <mergeCell ref="BA43:BE43"/>
    <mergeCell ref="BF43:BJ43"/>
    <mergeCell ref="C44:I44"/>
    <mergeCell ref="J44:P44"/>
    <mergeCell ref="R44:W44"/>
    <mergeCell ref="X44:AC44"/>
    <mergeCell ref="AD44:AI44"/>
    <mergeCell ref="AJ44:AN44"/>
    <mergeCell ref="C43:I43"/>
    <mergeCell ref="J43:P43"/>
    <mergeCell ref="R43:W43"/>
    <mergeCell ref="X43:AC43"/>
    <mergeCell ref="AD43:AI43"/>
    <mergeCell ref="AJ43:AN43"/>
    <mergeCell ref="AO44:AT44"/>
    <mergeCell ref="AU44:AY44"/>
    <mergeCell ref="BA44:BE44"/>
    <mergeCell ref="BF41:BJ41"/>
    <mergeCell ref="C42:I42"/>
    <mergeCell ref="J42:P42"/>
    <mergeCell ref="R42:W42"/>
    <mergeCell ref="X42:AC42"/>
    <mergeCell ref="AD42:AI42"/>
    <mergeCell ref="AJ42:AN42"/>
    <mergeCell ref="AO42:AT42"/>
    <mergeCell ref="AU42:AY42"/>
    <mergeCell ref="BA42:BE42"/>
    <mergeCell ref="BF42:BJ42"/>
    <mergeCell ref="C41:I41"/>
    <mergeCell ref="J41:P41"/>
    <mergeCell ref="R41:W41"/>
    <mergeCell ref="X41:AC41"/>
    <mergeCell ref="AD41:AI41"/>
    <mergeCell ref="AJ41:AN41"/>
    <mergeCell ref="AO41:AT41"/>
    <mergeCell ref="AU41:AY41"/>
    <mergeCell ref="BA41:BE41"/>
    <mergeCell ref="BF38:BJ38"/>
    <mergeCell ref="C40:I40"/>
    <mergeCell ref="J40:P40"/>
    <mergeCell ref="R40:W40"/>
    <mergeCell ref="X40:AC40"/>
    <mergeCell ref="AD40:AI40"/>
    <mergeCell ref="AJ40:AN40"/>
    <mergeCell ref="AO40:AT40"/>
    <mergeCell ref="AU40:AY40"/>
    <mergeCell ref="BA40:BE40"/>
    <mergeCell ref="BF40:BJ40"/>
    <mergeCell ref="C38:I38"/>
    <mergeCell ref="J38:P38"/>
    <mergeCell ref="R38:W38"/>
    <mergeCell ref="X38:AC38"/>
    <mergeCell ref="AD38:AI38"/>
    <mergeCell ref="AJ38:AN38"/>
    <mergeCell ref="AO38:AT38"/>
    <mergeCell ref="AU38:AY38"/>
    <mergeCell ref="BA38:BE38"/>
    <mergeCell ref="BF36:BJ36"/>
    <mergeCell ref="C37:I37"/>
    <mergeCell ref="J37:P37"/>
    <mergeCell ref="R37:W37"/>
    <mergeCell ref="X37:AC37"/>
    <mergeCell ref="AD37:AI37"/>
    <mergeCell ref="AJ37:AN37"/>
    <mergeCell ref="AO37:AT37"/>
    <mergeCell ref="AU37:AY37"/>
    <mergeCell ref="BA37:BE37"/>
    <mergeCell ref="BF37:BJ37"/>
    <mergeCell ref="C36:I36"/>
    <mergeCell ref="J36:P36"/>
    <mergeCell ref="R36:W36"/>
    <mergeCell ref="X36:AC36"/>
    <mergeCell ref="AD36:AI36"/>
    <mergeCell ref="AJ36:AN36"/>
    <mergeCell ref="AO36:AT36"/>
    <mergeCell ref="AU36:AY36"/>
    <mergeCell ref="BA36:BE36"/>
    <mergeCell ref="BF34:BJ34"/>
    <mergeCell ref="C35:I35"/>
    <mergeCell ref="J35:P35"/>
    <mergeCell ref="R35:W35"/>
    <mergeCell ref="X35:AC35"/>
    <mergeCell ref="AD35:AI35"/>
    <mergeCell ref="AJ35:AN35"/>
    <mergeCell ref="AO35:AT35"/>
    <mergeCell ref="AU35:AY35"/>
    <mergeCell ref="BA35:BE35"/>
    <mergeCell ref="BF35:BJ35"/>
    <mergeCell ref="C34:I34"/>
    <mergeCell ref="J34:P34"/>
    <mergeCell ref="R34:W34"/>
    <mergeCell ref="X34:AC34"/>
    <mergeCell ref="AD34:AI34"/>
    <mergeCell ref="AJ34:AN34"/>
    <mergeCell ref="AO34:AT34"/>
    <mergeCell ref="AU34:AY34"/>
    <mergeCell ref="BA34:BE34"/>
    <mergeCell ref="BF31:BJ31"/>
    <mergeCell ref="C32:I32"/>
    <mergeCell ref="J32:P32"/>
    <mergeCell ref="R32:W32"/>
    <mergeCell ref="X32:AC32"/>
    <mergeCell ref="AD32:AI32"/>
    <mergeCell ref="AJ32:AN32"/>
    <mergeCell ref="AO32:AT32"/>
    <mergeCell ref="AU32:AY32"/>
    <mergeCell ref="BA32:BE32"/>
    <mergeCell ref="BF32:BJ32"/>
    <mergeCell ref="C31:I31"/>
    <mergeCell ref="J31:P31"/>
    <mergeCell ref="R31:W31"/>
    <mergeCell ref="X31:AC31"/>
    <mergeCell ref="AD31:AI31"/>
    <mergeCell ref="AJ31:AN31"/>
    <mergeCell ref="AO31:AT31"/>
    <mergeCell ref="AU31:AY31"/>
    <mergeCell ref="BA31:BE31"/>
    <mergeCell ref="BF29:BJ29"/>
    <mergeCell ref="C30:I30"/>
    <mergeCell ref="J30:P30"/>
    <mergeCell ref="R30:W30"/>
    <mergeCell ref="X30:AC30"/>
    <mergeCell ref="AD30:AI30"/>
    <mergeCell ref="AJ30:AN30"/>
    <mergeCell ref="AO30:AT30"/>
    <mergeCell ref="AU30:AY30"/>
    <mergeCell ref="BA30:BE30"/>
    <mergeCell ref="BF30:BJ30"/>
    <mergeCell ref="C29:I29"/>
    <mergeCell ref="J29:P29"/>
    <mergeCell ref="R29:W29"/>
    <mergeCell ref="X29:AC29"/>
    <mergeCell ref="AD29:AI29"/>
    <mergeCell ref="AJ29:AN29"/>
    <mergeCell ref="AO29:AT29"/>
    <mergeCell ref="AU29:AY29"/>
    <mergeCell ref="BA29:BE29"/>
    <mergeCell ref="BF26:BJ26"/>
    <mergeCell ref="C28:I28"/>
    <mergeCell ref="J28:P28"/>
    <mergeCell ref="R28:W28"/>
    <mergeCell ref="X28:AC28"/>
    <mergeCell ref="AD28:AI28"/>
    <mergeCell ref="AJ28:AN28"/>
    <mergeCell ref="AO28:AT28"/>
    <mergeCell ref="AU28:AY28"/>
    <mergeCell ref="BA28:BE28"/>
    <mergeCell ref="BF28:BJ28"/>
    <mergeCell ref="C26:I26"/>
    <mergeCell ref="J26:P26"/>
    <mergeCell ref="R26:W26"/>
    <mergeCell ref="X26:AC26"/>
    <mergeCell ref="AD26:AI26"/>
    <mergeCell ref="AJ26:AN26"/>
    <mergeCell ref="AO26:AT26"/>
    <mergeCell ref="AU26:AY26"/>
    <mergeCell ref="BA26:BE26"/>
    <mergeCell ref="BF24:BJ24"/>
    <mergeCell ref="C25:I25"/>
    <mergeCell ref="J25:P25"/>
    <mergeCell ref="R25:W25"/>
    <mergeCell ref="X25:AC25"/>
    <mergeCell ref="AD25:AI25"/>
    <mergeCell ref="AJ25:AN25"/>
    <mergeCell ref="AO25:AT25"/>
    <mergeCell ref="AU25:AY25"/>
    <mergeCell ref="BA25:BE25"/>
    <mergeCell ref="BF25:BJ25"/>
    <mergeCell ref="C24:I24"/>
    <mergeCell ref="J24:P24"/>
    <mergeCell ref="R24:W24"/>
    <mergeCell ref="X24:AC24"/>
    <mergeCell ref="AD24:AI24"/>
    <mergeCell ref="AJ24:AN24"/>
    <mergeCell ref="AO24:AT24"/>
    <mergeCell ref="AU24:AY24"/>
    <mergeCell ref="BA24:BE24"/>
    <mergeCell ref="BF22:BJ22"/>
    <mergeCell ref="C23:I23"/>
    <mergeCell ref="J23:P23"/>
    <mergeCell ref="R23:W23"/>
    <mergeCell ref="X23:AC23"/>
    <mergeCell ref="AD23:AI23"/>
    <mergeCell ref="AJ23:AN23"/>
    <mergeCell ref="AO23:AT23"/>
    <mergeCell ref="AU23:AY23"/>
    <mergeCell ref="BA23:BE23"/>
    <mergeCell ref="BF23:BJ23"/>
    <mergeCell ref="C22:I22"/>
    <mergeCell ref="J22:P22"/>
    <mergeCell ref="R22:W22"/>
    <mergeCell ref="X22:AC22"/>
    <mergeCell ref="AD22:AI22"/>
    <mergeCell ref="AJ22:AN22"/>
    <mergeCell ref="AO22:AT22"/>
    <mergeCell ref="AU22:AY22"/>
    <mergeCell ref="BA22:BE22"/>
    <mergeCell ref="BF19:BJ19"/>
    <mergeCell ref="C20:I20"/>
    <mergeCell ref="J20:P20"/>
    <mergeCell ref="R20:W20"/>
    <mergeCell ref="X20:AC20"/>
    <mergeCell ref="AD20:AI20"/>
    <mergeCell ref="AJ20:AN20"/>
    <mergeCell ref="AO20:AT20"/>
    <mergeCell ref="AU20:AY20"/>
    <mergeCell ref="BA20:BE20"/>
    <mergeCell ref="BF20:BJ20"/>
    <mergeCell ref="C19:I19"/>
    <mergeCell ref="J19:P19"/>
    <mergeCell ref="R19:W19"/>
    <mergeCell ref="X19:AC19"/>
    <mergeCell ref="AD19:AI19"/>
    <mergeCell ref="AJ19:AN19"/>
    <mergeCell ref="AO19:AT19"/>
    <mergeCell ref="AU19:AY19"/>
    <mergeCell ref="BA19:BE19"/>
    <mergeCell ref="BF17:BJ17"/>
    <mergeCell ref="C18:I18"/>
    <mergeCell ref="J18:P18"/>
    <mergeCell ref="R18:W18"/>
    <mergeCell ref="X18:AC18"/>
    <mergeCell ref="AD18:AI18"/>
    <mergeCell ref="AJ18:AN18"/>
    <mergeCell ref="AO18:AT18"/>
    <mergeCell ref="AU18:AY18"/>
    <mergeCell ref="BA18:BE18"/>
    <mergeCell ref="BF18:BJ18"/>
    <mergeCell ref="C17:I17"/>
    <mergeCell ref="J17:P17"/>
    <mergeCell ref="R17:W17"/>
    <mergeCell ref="X17:AC17"/>
    <mergeCell ref="AD17:AI17"/>
    <mergeCell ref="AJ17:AN17"/>
    <mergeCell ref="AO17:AT17"/>
    <mergeCell ref="AU17:AY17"/>
    <mergeCell ref="BA17:BE17"/>
    <mergeCell ref="BF14:BJ14"/>
    <mergeCell ref="C16:I16"/>
    <mergeCell ref="J16:P16"/>
    <mergeCell ref="R16:W16"/>
    <mergeCell ref="X16:AC16"/>
    <mergeCell ref="AD16:AI16"/>
    <mergeCell ref="AJ16:AN16"/>
    <mergeCell ref="AO16:AT16"/>
    <mergeCell ref="AU16:AY16"/>
    <mergeCell ref="BA16:BE16"/>
    <mergeCell ref="BF16:BJ16"/>
    <mergeCell ref="C14:I14"/>
    <mergeCell ref="J14:P14"/>
    <mergeCell ref="R14:W14"/>
    <mergeCell ref="X14:AC14"/>
    <mergeCell ref="AD14:AI14"/>
    <mergeCell ref="AJ14:AN14"/>
    <mergeCell ref="AO14:AT14"/>
    <mergeCell ref="AU14:AY14"/>
    <mergeCell ref="BA14:BE14"/>
    <mergeCell ref="BF12:BJ12"/>
    <mergeCell ref="C13:I13"/>
    <mergeCell ref="J13:P13"/>
    <mergeCell ref="R13:W13"/>
    <mergeCell ref="X13:AC13"/>
    <mergeCell ref="AD13:AI13"/>
    <mergeCell ref="AJ13:AN13"/>
    <mergeCell ref="AO13:AT13"/>
    <mergeCell ref="AU13:AY13"/>
    <mergeCell ref="BA13:BE13"/>
    <mergeCell ref="BF13:BJ13"/>
    <mergeCell ref="C12:I12"/>
    <mergeCell ref="J12:P12"/>
    <mergeCell ref="R12:W12"/>
    <mergeCell ref="X12:AC12"/>
    <mergeCell ref="AD12:AI12"/>
    <mergeCell ref="AJ12:AN12"/>
    <mergeCell ref="AO12:AT12"/>
    <mergeCell ref="AU12:AY12"/>
    <mergeCell ref="BA12:BE12"/>
    <mergeCell ref="BF10:BJ10"/>
    <mergeCell ref="C11:I11"/>
    <mergeCell ref="J11:P11"/>
    <mergeCell ref="R11:W11"/>
    <mergeCell ref="X11:AC11"/>
    <mergeCell ref="AD11:AI11"/>
    <mergeCell ref="AJ11:AN11"/>
    <mergeCell ref="AO11:AT11"/>
    <mergeCell ref="AU11:AY11"/>
    <mergeCell ref="BA11:BE11"/>
    <mergeCell ref="BF11:BJ11"/>
    <mergeCell ref="C10:I10"/>
    <mergeCell ref="J10:P10"/>
    <mergeCell ref="R10:W10"/>
    <mergeCell ref="X10:AC10"/>
    <mergeCell ref="AD10:AI10"/>
    <mergeCell ref="AJ10:AN10"/>
    <mergeCell ref="AO10:AT10"/>
    <mergeCell ref="AU10:AY10"/>
    <mergeCell ref="BA10:BE10"/>
    <mergeCell ref="C8:O8"/>
    <mergeCell ref="R8:W8"/>
    <mergeCell ref="X8:AC8"/>
    <mergeCell ref="AD8:AI8"/>
    <mergeCell ref="AJ8:AN8"/>
    <mergeCell ref="AO8:AT8"/>
    <mergeCell ref="AU8:AY8"/>
    <mergeCell ref="BA8:BE8"/>
    <mergeCell ref="BF8:BJ8"/>
    <mergeCell ref="A1:BK2"/>
    <mergeCell ref="B3:BO3"/>
    <mergeCell ref="B5:Q6"/>
    <mergeCell ref="R5:AC5"/>
    <mergeCell ref="AD5:AN5"/>
    <mergeCell ref="AO5:AY5"/>
    <mergeCell ref="AZ5:BJ5"/>
    <mergeCell ref="R6:W6"/>
    <mergeCell ref="X6:AC6"/>
    <mergeCell ref="AD6:AI6"/>
    <mergeCell ref="AJ6:AN6"/>
    <mergeCell ref="AO6:AT6"/>
    <mergeCell ref="AU6:AY6"/>
    <mergeCell ref="AZ6:BE6"/>
    <mergeCell ref="BF6:BJ6"/>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89"/>
  <sheetViews>
    <sheetView zoomScaleNormal="100" zoomScaleSheetLayoutView="100" workbookViewId="0">
      <selection sqref="A1:BK2"/>
    </sheetView>
  </sheetViews>
  <sheetFormatPr defaultColWidth="9" defaultRowHeight="11.25" customHeight="1" x14ac:dyDescent="0.15"/>
  <cols>
    <col min="1" max="1" width="1" style="146" customWidth="1"/>
    <col min="2" max="70" width="1.625" style="146" customWidth="1"/>
    <col min="71" max="16384" width="9" style="146"/>
  </cols>
  <sheetData>
    <row r="1" spans="1:63" ht="11.25" customHeight="1" x14ac:dyDescent="0.15">
      <c r="A1" s="293" t="s">
        <v>955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row>
    <row r="2" spans="1:63" ht="11.2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row>
    <row r="3" spans="1:63" ht="17.25" customHeight="1" x14ac:dyDescent="0.15">
      <c r="B3" s="246" t="s">
        <v>855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3" ht="6" customHeigh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row>
    <row r="5" spans="1:63" ht="11.25" customHeight="1" x14ac:dyDescent="0.15">
      <c r="B5" s="241" t="s">
        <v>0</v>
      </c>
      <c r="C5" s="242"/>
      <c r="D5" s="242"/>
      <c r="E5" s="242"/>
      <c r="F5" s="242"/>
      <c r="G5" s="242"/>
      <c r="H5" s="242"/>
      <c r="I5" s="242"/>
      <c r="J5" s="242"/>
      <c r="K5" s="242"/>
      <c r="L5" s="242"/>
      <c r="M5" s="242"/>
      <c r="N5" s="242"/>
      <c r="O5" s="242" t="s">
        <v>18</v>
      </c>
      <c r="P5" s="242"/>
      <c r="Q5" s="242"/>
      <c r="R5" s="242"/>
      <c r="S5" s="242"/>
      <c r="T5" s="242"/>
      <c r="U5" s="242"/>
      <c r="V5" s="242"/>
      <c r="W5" s="242"/>
      <c r="X5" s="242"/>
      <c r="Y5" s="242"/>
      <c r="Z5" s="242"/>
      <c r="AA5" s="242" t="s">
        <v>312</v>
      </c>
      <c r="AB5" s="242"/>
      <c r="AC5" s="242"/>
      <c r="AD5" s="242"/>
      <c r="AE5" s="242"/>
      <c r="AF5" s="242"/>
      <c r="AG5" s="242"/>
      <c r="AH5" s="242"/>
      <c r="AI5" s="242"/>
      <c r="AJ5" s="242"/>
      <c r="AK5" s="242"/>
      <c r="AL5" s="242"/>
      <c r="AM5" s="242" t="s">
        <v>313</v>
      </c>
      <c r="AN5" s="242"/>
      <c r="AO5" s="242"/>
      <c r="AP5" s="242"/>
      <c r="AQ5" s="242"/>
      <c r="AR5" s="242"/>
      <c r="AS5" s="242"/>
      <c r="AT5" s="242"/>
      <c r="AU5" s="242"/>
      <c r="AV5" s="242"/>
      <c r="AW5" s="242"/>
      <c r="AX5" s="242"/>
      <c r="AY5" s="242" t="s">
        <v>19</v>
      </c>
      <c r="AZ5" s="242"/>
      <c r="BA5" s="242"/>
      <c r="BB5" s="242"/>
      <c r="BC5" s="242"/>
      <c r="BD5" s="242"/>
      <c r="BE5" s="242"/>
      <c r="BF5" s="242"/>
      <c r="BG5" s="242"/>
      <c r="BH5" s="242"/>
      <c r="BI5" s="242"/>
      <c r="BJ5" s="244"/>
    </row>
    <row r="6" spans="1:63" ht="11.25" customHeight="1" x14ac:dyDescent="0.15">
      <c r="B6" s="24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4"/>
    </row>
    <row r="7" spans="1:63" ht="11.25" customHeight="1" x14ac:dyDescent="0.15">
      <c r="B7" s="243"/>
      <c r="C7" s="233"/>
      <c r="D7" s="233"/>
      <c r="E7" s="233"/>
      <c r="F7" s="233"/>
      <c r="G7" s="233"/>
      <c r="H7" s="233"/>
      <c r="I7" s="233"/>
      <c r="J7" s="233"/>
      <c r="K7" s="233"/>
      <c r="L7" s="233"/>
      <c r="M7" s="233"/>
      <c r="N7" s="233"/>
      <c r="O7" s="233" t="s">
        <v>2</v>
      </c>
      <c r="P7" s="233"/>
      <c r="Q7" s="233"/>
      <c r="R7" s="233"/>
      <c r="S7" s="233"/>
      <c r="T7" s="233"/>
      <c r="U7" s="233" t="s">
        <v>3</v>
      </c>
      <c r="V7" s="233"/>
      <c r="W7" s="233"/>
      <c r="X7" s="233"/>
      <c r="Y7" s="233"/>
      <c r="Z7" s="233"/>
      <c r="AA7" s="233" t="s">
        <v>2</v>
      </c>
      <c r="AB7" s="233"/>
      <c r="AC7" s="233"/>
      <c r="AD7" s="233"/>
      <c r="AE7" s="233"/>
      <c r="AF7" s="233"/>
      <c r="AG7" s="233" t="s">
        <v>3</v>
      </c>
      <c r="AH7" s="233"/>
      <c r="AI7" s="233"/>
      <c r="AJ7" s="233"/>
      <c r="AK7" s="233"/>
      <c r="AL7" s="233"/>
      <c r="AM7" s="233" t="s">
        <v>2</v>
      </c>
      <c r="AN7" s="233"/>
      <c r="AO7" s="233"/>
      <c r="AP7" s="233"/>
      <c r="AQ7" s="233"/>
      <c r="AR7" s="233"/>
      <c r="AS7" s="233" t="s">
        <v>3</v>
      </c>
      <c r="AT7" s="233"/>
      <c r="AU7" s="233"/>
      <c r="AV7" s="233"/>
      <c r="AW7" s="233"/>
      <c r="AX7" s="233"/>
      <c r="AY7" s="233" t="s">
        <v>2</v>
      </c>
      <c r="AZ7" s="233"/>
      <c r="BA7" s="233"/>
      <c r="BB7" s="233"/>
      <c r="BC7" s="233"/>
      <c r="BD7" s="233"/>
      <c r="BE7" s="233" t="s">
        <v>3</v>
      </c>
      <c r="BF7" s="233"/>
      <c r="BG7" s="233"/>
      <c r="BH7" s="233"/>
      <c r="BI7" s="233"/>
      <c r="BJ7" s="234"/>
    </row>
    <row r="8" spans="1:63" ht="6" customHeight="1" x14ac:dyDescent="0.15">
      <c r="B8" s="135"/>
      <c r="C8" s="135"/>
      <c r="D8" s="135"/>
      <c r="E8" s="135"/>
      <c r="F8" s="135"/>
      <c r="G8" s="135"/>
      <c r="H8" s="135"/>
      <c r="I8" s="135"/>
      <c r="J8" s="135"/>
      <c r="K8" s="135"/>
      <c r="L8" s="135"/>
      <c r="M8" s="135"/>
      <c r="N8" s="161"/>
    </row>
    <row r="9" spans="1:63" ht="11.25" customHeight="1" x14ac:dyDescent="0.15">
      <c r="B9" s="135"/>
      <c r="C9" s="229" t="s">
        <v>652</v>
      </c>
      <c r="D9" s="229"/>
      <c r="E9" s="229"/>
      <c r="F9" s="229"/>
      <c r="G9" s="217">
        <v>29</v>
      </c>
      <c r="H9" s="217"/>
      <c r="I9" s="217"/>
      <c r="J9" s="217" t="s">
        <v>98</v>
      </c>
      <c r="K9" s="217"/>
      <c r="L9" s="217"/>
      <c r="M9" s="217"/>
      <c r="N9" s="142"/>
      <c r="O9" s="228">
        <v>7351</v>
      </c>
      <c r="P9" s="222"/>
      <c r="Q9" s="222"/>
      <c r="R9" s="222"/>
      <c r="S9" s="222"/>
      <c r="T9" s="222"/>
      <c r="U9" s="222">
        <v>120570</v>
      </c>
      <c r="V9" s="222"/>
      <c r="W9" s="222"/>
      <c r="X9" s="222"/>
      <c r="Y9" s="222"/>
      <c r="Z9" s="222"/>
      <c r="AA9" s="222">
        <v>659</v>
      </c>
      <c r="AB9" s="222"/>
      <c r="AC9" s="222"/>
      <c r="AD9" s="222"/>
      <c r="AE9" s="222"/>
      <c r="AF9" s="222"/>
      <c r="AG9" s="222">
        <v>37063</v>
      </c>
      <c r="AH9" s="222"/>
      <c r="AI9" s="222"/>
      <c r="AJ9" s="222"/>
      <c r="AK9" s="222"/>
      <c r="AL9" s="222"/>
      <c r="AM9" s="222">
        <v>15</v>
      </c>
      <c r="AN9" s="222"/>
      <c r="AO9" s="222"/>
      <c r="AP9" s="222"/>
      <c r="AQ9" s="222"/>
      <c r="AR9" s="222"/>
      <c r="AS9" s="222">
        <v>2368</v>
      </c>
      <c r="AT9" s="222"/>
      <c r="AU9" s="222"/>
      <c r="AV9" s="222"/>
      <c r="AW9" s="222"/>
      <c r="AX9" s="222"/>
      <c r="AY9" s="222">
        <v>921</v>
      </c>
      <c r="AZ9" s="222"/>
      <c r="BA9" s="222"/>
      <c r="BB9" s="222"/>
      <c r="BC9" s="222"/>
      <c r="BD9" s="222"/>
      <c r="BE9" s="222">
        <v>26190</v>
      </c>
      <c r="BF9" s="222"/>
      <c r="BG9" s="222"/>
      <c r="BH9" s="222"/>
      <c r="BI9" s="222"/>
      <c r="BJ9" s="222"/>
    </row>
    <row r="10" spans="1:63" ht="11.25" customHeight="1" x14ac:dyDescent="0.15">
      <c r="B10" s="135"/>
      <c r="C10" s="135"/>
      <c r="D10" s="135"/>
      <c r="E10" s="135"/>
      <c r="F10" s="135"/>
      <c r="G10" s="217">
        <v>30</v>
      </c>
      <c r="H10" s="217"/>
      <c r="I10" s="217"/>
      <c r="J10" s="135"/>
      <c r="K10" s="135"/>
      <c r="L10" s="135"/>
      <c r="M10" s="135"/>
      <c r="N10" s="142"/>
      <c r="O10" s="228">
        <v>7549</v>
      </c>
      <c r="P10" s="222"/>
      <c r="Q10" s="222"/>
      <c r="R10" s="222"/>
      <c r="S10" s="222"/>
      <c r="T10" s="222"/>
      <c r="U10" s="222">
        <v>122882</v>
      </c>
      <c r="V10" s="222"/>
      <c r="W10" s="222"/>
      <c r="X10" s="222"/>
      <c r="Y10" s="222"/>
      <c r="Z10" s="222"/>
      <c r="AA10" s="222">
        <v>675</v>
      </c>
      <c r="AB10" s="222"/>
      <c r="AC10" s="222"/>
      <c r="AD10" s="222"/>
      <c r="AE10" s="222"/>
      <c r="AF10" s="222"/>
      <c r="AG10" s="222">
        <v>36041</v>
      </c>
      <c r="AH10" s="222"/>
      <c r="AI10" s="222"/>
      <c r="AJ10" s="222"/>
      <c r="AK10" s="222"/>
      <c r="AL10" s="222"/>
      <c r="AM10" s="222">
        <v>20</v>
      </c>
      <c r="AN10" s="222"/>
      <c r="AO10" s="222"/>
      <c r="AP10" s="222"/>
      <c r="AQ10" s="222"/>
      <c r="AR10" s="222"/>
      <c r="AS10" s="222">
        <v>3802</v>
      </c>
      <c r="AT10" s="222"/>
      <c r="AU10" s="222"/>
      <c r="AV10" s="222"/>
      <c r="AW10" s="222"/>
      <c r="AX10" s="222"/>
      <c r="AY10" s="222">
        <v>931</v>
      </c>
      <c r="AZ10" s="222"/>
      <c r="BA10" s="222"/>
      <c r="BB10" s="222"/>
      <c r="BC10" s="222"/>
      <c r="BD10" s="222"/>
      <c r="BE10" s="222">
        <v>27645</v>
      </c>
      <c r="BF10" s="222"/>
      <c r="BG10" s="222"/>
      <c r="BH10" s="222"/>
      <c r="BI10" s="222"/>
      <c r="BJ10" s="222"/>
    </row>
    <row r="11" spans="1:63" ht="11.25" customHeight="1" x14ac:dyDescent="0.15">
      <c r="B11" s="135"/>
      <c r="C11" s="229" t="s">
        <v>650</v>
      </c>
      <c r="D11" s="229"/>
      <c r="E11" s="229"/>
      <c r="F11" s="229"/>
      <c r="G11" s="217" t="s">
        <v>651</v>
      </c>
      <c r="H11" s="217"/>
      <c r="I11" s="217"/>
      <c r="J11" s="217" t="s">
        <v>98</v>
      </c>
      <c r="K11" s="217"/>
      <c r="L11" s="217"/>
      <c r="M11" s="217"/>
      <c r="N11" s="142"/>
      <c r="O11" s="228">
        <v>7260</v>
      </c>
      <c r="P11" s="222"/>
      <c r="Q11" s="222"/>
      <c r="R11" s="222"/>
      <c r="S11" s="222"/>
      <c r="T11" s="222"/>
      <c r="U11" s="222">
        <v>115084</v>
      </c>
      <c r="V11" s="222"/>
      <c r="W11" s="222"/>
      <c r="X11" s="222"/>
      <c r="Y11" s="222"/>
      <c r="Z11" s="222"/>
      <c r="AA11" s="222">
        <v>639</v>
      </c>
      <c r="AB11" s="222"/>
      <c r="AC11" s="222"/>
      <c r="AD11" s="222"/>
      <c r="AE11" s="222"/>
      <c r="AF11" s="222"/>
      <c r="AG11" s="222">
        <v>37747</v>
      </c>
      <c r="AH11" s="222"/>
      <c r="AI11" s="222"/>
      <c r="AJ11" s="222"/>
      <c r="AK11" s="222"/>
      <c r="AL11" s="222"/>
      <c r="AM11" s="222">
        <v>29</v>
      </c>
      <c r="AN11" s="222"/>
      <c r="AO11" s="222"/>
      <c r="AP11" s="222"/>
      <c r="AQ11" s="222"/>
      <c r="AR11" s="222"/>
      <c r="AS11" s="222">
        <v>458</v>
      </c>
      <c r="AT11" s="222"/>
      <c r="AU11" s="222"/>
      <c r="AV11" s="222"/>
      <c r="AW11" s="222"/>
      <c r="AX11" s="222"/>
      <c r="AY11" s="222">
        <v>913</v>
      </c>
      <c r="AZ11" s="222"/>
      <c r="BA11" s="222"/>
      <c r="BB11" s="222"/>
      <c r="BC11" s="222"/>
      <c r="BD11" s="222"/>
      <c r="BE11" s="222">
        <v>26197</v>
      </c>
      <c r="BF11" s="222"/>
      <c r="BG11" s="222"/>
      <c r="BH11" s="222"/>
      <c r="BI11" s="222"/>
      <c r="BJ11" s="222"/>
    </row>
    <row r="12" spans="1:63" ht="11.25" customHeight="1" x14ac:dyDescent="0.15">
      <c r="B12" s="135"/>
      <c r="C12" s="229"/>
      <c r="D12" s="229"/>
      <c r="E12" s="229"/>
      <c r="F12" s="229"/>
      <c r="G12" s="217">
        <v>2</v>
      </c>
      <c r="H12" s="217"/>
      <c r="I12" s="217"/>
      <c r="J12" s="217"/>
      <c r="K12" s="217"/>
      <c r="L12" s="217"/>
      <c r="M12" s="217"/>
      <c r="N12" s="142"/>
      <c r="O12" s="228">
        <v>4633</v>
      </c>
      <c r="P12" s="222"/>
      <c r="Q12" s="222"/>
      <c r="R12" s="222"/>
      <c r="S12" s="222"/>
      <c r="T12" s="222"/>
      <c r="U12" s="222">
        <v>42978</v>
      </c>
      <c r="V12" s="222"/>
      <c r="W12" s="222"/>
      <c r="X12" s="222"/>
      <c r="Y12" s="222"/>
      <c r="Z12" s="222"/>
      <c r="AA12" s="222">
        <v>395</v>
      </c>
      <c r="AB12" s="222"/>
      <c r="AC12" s="222"/>
      <c r="AD12" s="222"/>
      <c r="AE12" s="222"/>
      <c r="AF12" s="222"/>
      <c r="AG12" s="222">
        <v>10986</v>
      </c>
      <c r="AH12" s="222"/>
      <c r="AI12" s="222"/>
      <c r="AJ12" s="222"/>
      <c r="AK12" s="222"/>
      <c r="AL12" s="222"/>
      <c r="AM12" s="222">
        <v>32</v>
      </c>
      <c r="AN12" s="222"/>
      <c r="AO12" s="222"/>
      <c r="AP12" s="222"/>
      <c r="AQ12" s="222"/>
      <c r="AR12" s="222"/>
      <c r="AS12" s="222">
        <v>712</v>
      </c>
      <c r="AT12" s="222"/>
      <c r="AU12" s="222"/>
      <c r="AV12" s="222"/>
      <c r="AW12" s="222"/>
      <c r="AX12" s="222"/>
      <c r="AY12" s="222">
        <v>535</v>
      </c>
      <c r="AZ12" s="222"/>
      <c r="BA12" s="222"/>
      <c r="BB12" s="222"/>
      <c r="BC12" s="222"/>
      <c r="BD12" s="222"/>
      <c r="BE12" s="222">
        <v>8932</v>
      </c>
      <c r="BF12" s="222"/>
      <c r="BG12" s="222"/>
      <c r="BH12" s="222"/>
      <c r="BI12" s="222"/>
      <c r="BJ12" s="222"/>
    </row>
    <row r="13" spans="1:63" ht="11.25" customHeight="1" x14ac:dyDescent="0.15">
      <c r="B13" s="135"/>
      <c r="C13" s="220"/>
      <c r="D13" s="220"/>
      <c r="E13" s="220"/>
      <c r="F13" s="220"/>
      <c r="G13" s="221">
        <v>3</v>
      </c>
      <c r="H13" s="221"/>
      <c r="I13" s="221"/>
      <c r="J13" s="221"/>
      <c r="K13" s="221"/>
      <c r="L13" s="221"/>
      <c r="M13" s="221"/>
      <c r="N13" s="59"/>
      <c r="O13" s="216">
        <f>AA13+AM13+AM22+AY22+O31+AA31+AM31+O40+AM40</f>
        <v>4548</v>
      </c>
      <c r="P13" s="216"/>
      <c r="Q13" s="216"/>
      <c r="R13" s="216"/>
      <c r="S13" s="216"/>
      <c r="T13" s="216"/>
      <c r="U13" s="216">
        <f>AG13+AS13+AS22+BE22+U31+AG31+AS31+U40+AS40</f>
        <v>41520</v>
      </c>
      <c r="V13" s="216"/>
      <c r="W13" s="216"/>
      <c r="X13" s="216"/>
      <c r="Y13" s="216"/>
      <c r="Z13" s="216"/>
      <c r="AA13" s="216">
        <v>680</v>
      </c>
      <c r="AB13" s="216"/>
      <c r="AC13" s="216"/>
      <c r="AD13" s="216"/>
      <c r="AE13" s="216"/>
      <c r="AF13" s="216"/>
      <c r="AG13" s="216">
        <v>15962</v>
      </c>
      <c r="AH13" s="216"/>
      <c r="AI13" s="216"/>
      <c r="AJ13" s="216"/>
      <c r="AK13" s="216"/>
      <c r="AL13" s="216"/>
      <c r="AM13" s="216">
        <v>27</v>
      </c>
      <c r="AN13" s="216"/>
      <c r="AO13" s="216"/>
      <c r="AP13" s="216"/>
      <c r="AQ13" s="216"/>
      <c r="AR13" s="216"/>
      <c r="AS13" s="216">
        <v>629</v>
      </c>
      <c r="AT13" s="216"/>
      <c r="AU13" s="216"/>
      <c r="AV13" s="216"/>
      <c r="AW13" s="216"/>
      <c r="AX13" s="216"/>
      <c r="AY13" s="216" t="s">
        <v>879</v>
      </c>
      <c r="AZ13" s="216"/>
      <c r="BA13" s="216"/>
      <c r="BB13" s="216"/>
      <c r="BC13" s="216"/>
      <c r="BD13" s="216"/>
      <c r="BE13" s="216" t="s">
        <v>879</v>
      </c>
      <c r="BF13" s="216"/>
      <c r="BG13" s="216"/>
      <c r="BH13" s="216"/>
      <c r="BI13" s="216"/>
      <c r="BJ13" s="216"/>
    </row>
    <row r="14" spans="1:63" ht="6" customHeight="1" x14ac:dyDescent="0.15">
      <c r="B14" s="150"/>
      <c r="C14" s="150"/>
      <c r="D14" s="150"/>
      <c r="E14" s="150"/>
      <c r="F14" s="150"/>
      <c r="G14" s="150"/>
      <c r="H14" s="150"/>
      <c r="I14" s="150"/>
      <c r="J14" s="150"/>
      <c r="K14" s="150"/>
      <c r="L14" s="150"/>
      <c r="M14" s="150"/>
      <c r="N14" s="60"/>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row>
    <row r="15" spans="1:63" ht="11.25" customHeight="1" x14ac:dyDescent="0.15">
      <c r="B15" s="241" t="s">
        <v>0</v>
      </c>
      <c r="C15" s="242"/>
      <c r="D15" s="242"/>
      <c r="E15" s="242"/>
      <c r="F15" s="242"/>
      <c r="G15" s="242"/>
      <c r="H15" s="242"/>
      <c r="I15" s="242"/>
      <c r="J15" s="242"/>
      <c r="K15" s="242"/>
      <c r="L15" s="242"/>
      <c r="M15" s="242"/>
      <c r="N15" s="242"/>
      <c r="O15" s="242" t="s">
        <v>22</v>
      </c>
      <c r="P15" s="242"/>
      <c r="Q15" s="242"/>
      <c r="R15" s="242"/>
      <c r="S15" s="242"/>
      <c r="T15" s="242"/>
      <c r="U15" s="242"/>
      <c r="V15" s="242"/>
      <c r="W15" s="242"/>
      <c r="X15" s="242"/>
      <c r="Y15" s="242"/>
      <c r="Z15" s="242"/>
      <c r="AA15" s="242" t="s">
        <v>23</v>
      </c>
      <c r="AB15" s="242"/>
      <c r="AC15" s="242"/>
      <c r="AD15" s="242"/>
      <c r="AE15" s="242"/>
      <c r="AF15" s="242"/>
      <c r="AG15" s="242"/>
      <c r="AH15" s="242"/>
      <c r="AI15" s="242"/>
      <c r="AJ15" s="242"/>
      <c r="AK15" s="242"/>
      <c r="AL15" s="242"/>
      <c r="AM15" s="242" t="s">
        <v>24</v>
      </c>
      <c r="AN15" s="242"/>
      <c r="AO15" s="242"/>
      <c r="AP15" s="242"/>
      <c r="AQ15" s="242"/>
      <c r="AR15" s="242"/>
      <c r="AS15" s="242"/>
      <c r="AT15" s="242"/>
      <c r="AU15" s="242"/>
      <c r="AV15" s="242"/>
      <c r="AW15" s="242"/>
      <c r="AX15" s="242"/>
      <c r="AY15" s="242" t="s">
        <v>25</v>
      </c>
      <c r="AZ15" s="242"/>
      <c r="BA15" s="242"/>
      <c r="BB15" s="242"/>
      <c r="BC15" s="242"/>
      <c r="BD15" s="242"/>
      <c r="BE15" s="242"/>
      <c r="BF15" s="242"/>
      <c r="BG15" s="242"/>
      <c r="BH15" s="242"/>
      <c r="BI15" s="242"/>
      <c r="BJ15" s="244"/>
    </row>
    <row r="16" spans="1:63" ht="11.25" customHeight="1" x14ac:dyDescent="0.15">
      <c r="B16" s="243"/>
      <c r="C16" s="233"/>
      <c r="D16" s="233"/>
      <c r="E16" s="233"/>
      <c r="F16" s="233"/>
      <c r="G16" s="233"/>
      <c r="H16" s="233"/>
      <c r="I16" s="233"/>
      <c r="J16" s="233"/>
      <c r="K16" s="233"/>
      <c r="L16" s="233"/>
      <c r="M16" s="233"/>
      <c r="N16" s="233"/>
      <c r="O16" s="233" t="s">
        <v>2</v>
      </c>
      <c r="P16" s="233"/>
      <c r="Q16" s="233"/>
      <c r="R16" s="233"/>
      <c r="S16" s="233"/>
      <c r="T16" s="233"/>
      <c r="U16" s="233" t="s">
        <v>3</v>
      </c>
      <c r="V16" s="233"/>
      <c r="W16" s="233"/>
      <c r="X16" s="233"/>
      <c r="Y16" s="233"/>
      <c r="Z16" s="233"/>
      <c r="AA16" s="233" t="s">
        <v>2</v>
      </c>
      <c r="AB16" s="233"/>
      <c r="AC16" s="233"/>
      <c r="AD16" s="233"/>
      <c r="AE16" s="233"/>
      <c r="AF16" s="233"/>
      <c r="AG16" s="233" t="s">
        <v>3</v>
      </c>
      <c r="AH16" s="233"/>
      <c r="AI16" s="233"/>
      <c r="AJ16" s="233"/>
      <c r="AK16" s="233"/>
      <c r="AL16" s="233"/>
      <c r="AM16" s="233" t="s">
        <v>2</v>
      </c>
      <c r="AN16" s="233"/>
      <c r="AO16" s="233"/>
      <c r="AP16" s="233"/>
      <c r="AQ16" s="233"/>
      <c r="AR16" s="233"/>
      <c r="AS16" s="233" t="s">
        <v>3</v>
      </c>
      <c r="AT16" s="233"/>
      <c r="AU16" s="233"/>
      <c r="AV16" s="233"/>
      <c r="AW16" s="233"/>
      <c r="AX16" s="233"/>
      <c r="AY16" s="233" t="s">
        <v>2</v>
      </c>
      <c r="AZ16" s="233"/>
      <c r="BA16" s="233"/>
      <c r="BB16" s="233"/>
      <c r="BC16" s="233"/>
      <c r="BD16" s="233"/>
      <c r="BE16" s="233" t="s">
        <v>3</v>
      </c>
      <c r="BF16" s="233"/>
      <c r="BG16" s="233"/>
      <c r="BH16" s="233"/>
      <c r="BI16" s="233"/>
      <c r="BJ16" s="234"/>
    </row>
    <row r="17" spans="2:62" ht="6" customHeight="1" x14ac:dyDescent="0.15">
      <c r="B17" s="135"/>
      <c r="C17" s="135"/>
      <c r="D17" s="135"/>
      <c r="E17" s="135"/>
      <c r="F17" s="135"/>
      <c r="G17" s="135"/>
      <c r="H17" s="135"/>
      <c r="I17" s="135"/>
      <c r="J17" s="135"/>
      <c r="K17" s="135"/>
      <c r="L17" s="135"/>
      <c r="M17" s="135"/>
      <c r="N17" s="161"/>
    </row>
    <row r="18" spans="2:62" ht="11.25" customHeight="1" x14ac:dyDescent="0.15">
      <c r="B18" s="135"/>
      <c r="C18" s="229" t="s">
        <v>652</v>
      </c>
      <c r="D18" s="229"/>
      <c r="E18" s="229"/>
      <c r="F18" s="229"/>
      <c r="G18" s="217">
        <v>29</v>
      </c>
      <c r="H18" s="217"/>
      <c r="I18" s="217"/>
      <c r="J18" s="217" t="s">
        <v>98</v>
      </c>
      <c r="K18" s="217"/>
      <c r="L18" s="217"/>
      <c r="M18" s="217"/>
      <c r="N18" s="142"/>
      <c r="O18" s="228">
        <v>6</v>
      </c>
      <c r="P18" s="222"/>
      <c r="Q18" s="222"/>
      <c r="R18" s="222"/>
      <c r="S18" s="222"/>
      <c r="T18" s="222"/>
      <c r="U18" s="222">
        <v>160</v>
      </c>
      <c r="V18" s="222"/>
      <c r="W18" s="222"/>
      <c r="X18" s="222"/>
      <c r="Y18" s="222"/>
      <c r="Z18" s="222"/>
      <c r="AA18" s="222">
        <v>3</v>
      </c>
      <c r="AB18" s="222"/>
      <c r="AC18" s="222"/>
      <c r="AD18" s="222"/>
      <c r="AE18" s="222"/>
      <c r="AF18" s="222"/>
      <c r="AG18" s="222">
        <v>51</v>
      </c>
      <c r="AH18" s="222"/>
      <c r="AI18" s="222"/>
      <c r="AJ18" s="222"/>
      <c r="AK18" s="222"/>
      <c r="AL18" s="222"/>
      <c r="AM18" s="222">
        <v>839</v>
      </c>
      <c r="AN18" s="222"/>
      <c r="AO18" s="222"/>
      <c r="AP18" s="222"/>
      <c r="AQ18" s="222"/>
      <c r="AR18" s="222"/>
      <c r="AS18" s="222">
        <v>8527</v>
      </c>
      <c r="AT18" s="222"/>
      <c r="AU18" s="222"/>
      <c r="AV18" s="222"/>
      <c r="AW18" s="222"/>
      <c r="AX18" s="222"/>
      <c r="AY18" s="222">
        <v>781</v>
      </c>
      <c r="AZ18" s="222"/>
      <c r="BA18" s="222"/>
      <c r="BB18" s="222"/>
      <c r="BC18" s="222"/>
      <c r="BD18" s="222"/>
      <c r="BE18" s="222">
        <v>6561</v>
      </c>
      <c r="BF18" s="222"/>
      <c r="BG18" s="222"/>
      <c r="BH18" s="222"/>
      <c r="BI18" s="222"/>
      <c r="BJ18" s="222"/>
    </row>
    <row r="19" spans="2:62" ht="11.25" customHeight="1" x14ac:dyDescent="0.15">
      <c r="B19" s="135"/>
      <c r="C19" s="135"/>
      <c r="D19" s="135"/>
      <c r="E19" s="135"/>
      <c r="F19" s="135"/>
      <c r="G19" s="217">
        <v>30</v>
      </c>
      <c r="H19" s="217"/>
      <c r="I19" s="217"/>
      <c r="J19" s="135"/>
      <c r="K19" s="135"/>
      <c r="L19" s="135"/>
      <c r="M19" s="135"/>
      <c r="N19" s="142"/>
      <c r="O19" s="228">
        <v>3</v>
      </c>
      <c r="P19" s="222"/>
      <c r="Q19" s="222"/>
      <c r="R19" s="222"/>
      <c r="S19" s="222"/>
      <c r="T19" s="222"/>
      <c r="U19" s="222">
        <v>31</v>
      </c>
      <c r="V19" s="222"/>
      <c r="W19" s="222"/>
      <c r="X19" s="222"/>
      <c r="Y19" s="222"/>
      <c r="Z19" s="222"/>
      <c r="AA19" s="222">
        <v>0</v>
      </c>
      <c r="AB19" s="222"/>
      <c r="AC19" s="222"/>
      <c r="AD19" s="222"/>
      <c r="AE19" s="222"/>
      <c r="AF19" s="222"/>
      <c r="AG19" s="222">
        <v>0</v>
      </c>
      <c r="AH19" s="222"/>
      <c r="AI19" s="222"/>
      <c r="AJ19" s="222"/>
      <c r="AK19" s="222"/>
      <c r="AL19" s="222"/>
      <c r="AM19" s="222">
        <v>887</v>
      </c>
      <c r="AN19" s="222"/>
      <c r="AO19" s="222"/>
      <c r="AP19" s="222"/>
      <c r="AQ19" s="222"/>
      <c r="AR19" s="222"/>
      <c r="AS19" s="222">
        <v>8685</v>
      </c>
      <c r="AT19" s="222"/>
      <c r="AU19" s="222"/>
      <c r="AV19" s="222"/>
      <c r="AW19" s="222"/>
      <c r="AX19" s="222"/>
      <c r="AY19" s="222">
        <v>801</v>
      </c>
      <c r="AZ19" s="222"/>
      <c r="BA19" s="222"/>
      <c r="BB19" s="222"/>
      <c r="BC19" s="222"/>
      <c r="BD19" s="222"/>
      <c r="BE19" s="222">
        <v>6443</v>
      </c>
      <c r="BF19" s="222"/>
      <c r="BG19" s="222"/>
      <c r="BH19" s="222"/>
      <c r="BI19" s="222"/>
      <c r="BJ19" s="222"/>
    </row>
    <row r="20" spans="2:62" ht="11.25" customHeight="1" x14ac:dyDescent="0.15">
      <c r="B20" s="135"/>
      <c r="C20" s="229" t="s">
        <v>650</v>
      </c>
      <c r="D20" s="229"/>
      <c r="E20" s="229"/>
      <c r="F20" s="229"/>
      <c r="G20" s="217" t="s">
        <v>651</v>
      </c>
      <c r="H20" s="217"/>
      <c r="I20" s="217"/>
      <c r="J20" s="217" t="s">
        <v>98</v>
      </c>
      <c r="K20" s="217"/>
      <c r="L20" s="217"/>
      <c r="M20" s="217"/>
      <c r="N20" s="142"/>
      <c r="O20" s="228">
        <v>5</v>
      </c>
      <c r="P20" s="222"/>
      <c r="Q20" s="222"/>
      <c r="R20" s="222"/>
      <c r="S20" s="222"/>
      <c r="T20" s="222"/>
      <c r="U20" s="222">
        <v>92</v>
      </c>
      <c r="V20" s="222"/>
      <c r="W20" s="222"/>
      <c r="X20" s="222"/>
      <c r="Y20" s="222"/>
      <c r="Z20" s="222"/>
      <c r="AA20" s="222">
        <v>1</v>
      </c>
      <c r="AB20" s="222"/>
      <c r="AC20" s="222"/>
      <c r="AD20" s="222"/>
      <c r="AE20" s="222"/>
      <c r="AF20" s="222"/>
      <c r="AG20" s="222">
        <v>22</v>
      </c>
      <c r="AH20" s="222"/>
      <c r="AI20" s="222"/>
      <c r="AJ20" s="222"/>
      <c r="AK20" s="222"/>
      <c r="AL20" s="222"/>
      <c r="AM20" s="222">
        <v>835</v>
      </c>
      <c r="AN20" s="222"/>
      <c r="AO20" s="222"/>
      <c r="AP20" s="222"/>
      <c r="AQ20" s="222"/>
      <c r="AR20" s="222"/>
      <c r="AS20" s="222">
        <v>7391</v>
      </c>
      <c r="AT20" s="222"/>
      <c r="AU20" s="222"/>
      <c r="AV20" s="222"/>
      <c r="AW20" s="222"/>
      <c r="AX20" s="222"/>
      <c r="AY20" s="222">
        <v>790</v>
      </c>
      <c r="AZ20" s="222"/>
      <c r="BA20" s="222"/>
      <c r="BB20" s="222"/>
      <c r="BC20" s="222"/>
      <c r="BD20" s="222"/>
      <c r="BE20" s="222">
        <v>6625</v>
      </c>
      <c r="BF20" s="222"/>
      <c r="BG20" s="222"/>
      <c r="BH20" s="222"/>
      <c r="BI20" s="222"/>
      <c r="BJ20" s="222"/>
    </row>
    <row r="21" spans="2:62" ht="11.25" customHeight="1" x14ac:dyDescent="0.15">
      <c r="B21" s="135"/>
      <c r="C21" s="229"/>
      <c r="D21" s="229"/>
      <c r="E21" s="229"/>
      <c r="F21" s="229"/>
      <c r="G21" s="217">
        <v>2</v>
      </c>
      <c r="H21" s="217"/>
      <c r="I21" s="217"/>
      <c r="J21" s="217"/>
      <c r="K21" s="217"/>
      <c r="L21" s="217"/>
      <c r="M21" s="217"/>
      <c r="N21" s="142"/>
      <c r="O21" s="228">
        <v>9</v>
      </c>
      <c r="P21" s="222"/>
      <c r="Q21" s="222"/>
      <c r="R21" s="222"/>
      <c r="S21" s="222"/>
      <c r="T21" s="222"/>
      <c r="U21" s="222">
        <v>156</v>
      </c>
      <c r="V21" s="222"/>
      <c r="W21" s="222"/>
      <c r="X21" s="222"/>
      <c r="Y21" s="222"/>
      <c r="Z21" s="222"/>
      <c r="AA21" s="222">
        <v>2</v>
      </c>
      <c r="AB21" s="222"/>
      <c r="AC21" s="222"/>
      <c r="AD21" s="222"/>
      <c r="AE21" s="222"/>
      <c r="AF21" s="222"/>
      <c r="AG21" s="222">
        <v>39</v>
      </c>
      <c r="AH21" s="222"/>
      <c r="AI21" s="222"/>
      <c r="AJ21" s="222"/>
      <c r="AK21" s="222"/>
      <c r="AL21" s="222"/>
      <c r="AM21" s="222">
        <v>591</v>
      </c>
      <c r="AN21" s="222"/>
      <c r="AO21" s="222"/>
      <c r="AP21" s="222"/>
      <c r="AQ21" s="222"/>
      <c r="AR21" s="222"/>
      <c r="AS21" s="222">
        <v>4049</v>
      </c>
      <c r="AT21" s="222"/>
      <c r="AU21" s="222"/>
      <c r="AV21" s="222"/>
      <c r="AW21" s="222"/>
      <c r="AX21" s="222"/>
      <c r="AY21" s="222">
        <v>517</v>
      </c>
      <c r="AZ21" s="222"/>
      <c r="BA21" s="222"/>
      <c r="BB21" s="222"/>
      <c r="BC21" s="222"/>
      <c r="BD21" s="222"/>
      <c r="BE21" s="222">
        <v>3055</v>
      </c>
      <c r="BF21" s="222"/>
      <c r="BG21" s="222"/>
      <c r="BH21" s="222"/>
      <c r="BI21" s="222"/>
      <c r="BJ21" s="222"/>
    </row>
    <row r="22" spans="2:62" ht="11.25" customHeight="1" x14ac:dyDescent="0.15">
      <c r="B22" s="135"/>
      <c r="C22" s="220"/>
      <c r="D22" s="220"/>
      <c r="E22" s="220"/>
      <c r="F22" s="220"/>
      <c r="G22" s="221">
        <v>3</v>
      </c>
      <c r="H22" s="221"/>
      <c r="I22" s="221"/>
      <c r="J22" s="221"/>
      <c r="K22" s="221"/>
      <c r="L22" s="221"/>
      <c r="M22" s="221"/>
      <c r="N22" s="59"/>
      <c r="O22" s="216" t="s">
        <v>879</v>
      </c>
      <c r="P22" s="216"/>
      <c r="Q22" s="216"/>
      <c r="R22" s="216"/>
      <c r="S22" s="216"/>
      <c r="T22" s="216"/>
      <c r="U22" s="216" t="s">
        <v>879</v>
      </c>
      <c r="V22" s="216"/>
      <c r="W22" s="216"/>
      <c r="X22" s="216"/>
      <c r="Y22" s="216"/>
      <c r="Z22" s="216"/>
      <c r="AA22" s="216" t="s">
        <v>879</v>
      </c>
      <c r="AB22" s="216"/>
      <c r="AC22" s="216"/>
      <c r="AD22" s="216"/>
      <c r="AE22" s="216"/>
      <c r="AF22" s="216"/>
      <c r="AG22" s="216" t="s">
        <v>879</v>
      </c>
      <c r="AH22" s="216"/>
      <c r="AI22" s="216"/>
      <c r="AJ22" s="216"/>
      <c r="AK22" s="216"/>
      <c r="AL22" s="216"/>
      <c r="AM22" s="216">
        <v>692</v>
      </c>
      <c r="AN22" s="216"/>
      <c r="AO22" s="216"/>
      <c r="AP22" s="216"/>
      <c r="AQ22" s="216"/>
      <c r="AR22" s="216"/>
      <c r="AS22" s="216">
        <v>5037</v>
      </c>
      <c r="AT22" s="216"/>
      <c r="AU22" s="216"/>
      <c r="AV22" s="216"/>
      <c r="AW22" s="216"/>
      <c r="AX22" s="216"/>
      <c r="AY22" s="216">
        <v>693</v>
      </c>
      <c r="AZ22" s="216"/>
      <c r="BA22" s="216"/>
      <c r="BB22" s="216"/>
      <c r="BC22" s="216"/>
      <c r="BD22" s="216"/>
      <c r="BE22" s="216">
        <v>4251</v>
      </c>
      <c r="BF22" s="216"/>
      <c r="BG22" s="216"/>
      <c r="BH22" s="216"/>
      <c r="BI22" s="216"/>
      <c r="BJ22" s="216"/>
    </row>
    <row r="23" spans="2:62" ht="6" customHeight="1" x14ac:dyDescent="0.15">
      <c r="B23" s="150"/>
      <c r="C23" s="150"/>
      <c r="D23" s="150"/>
      <c r="E23" s="150"/>
      <c r="F23" s="150"/>
      <c r="G23" s="150"/>
      <c r="H23" s="150"/>
      <c r="I23" s="150"/>
      <c r="J23" s="150"/>
      <c r="K23" s="150"/>
      <c r="L23" s="150"/>
      <c r="M23" s="150"/>
      <c r="N23" s="60"/>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row>
    <row r="24" spans="2:62" ht="11.25" customHeight="1" x14ac:dyDescent="0.15">
      <c r="B24" s="241" t="s">
        <v>0</v>
      </c>
      <c r="C24" s="242"/>
      <c r="D24" s="242"/>
      <c r="E24" s="242"/>
      <c r="F24" s="242"/>
      <c r="G24" s="242"/>
      <c r="H24" s="242"/>
      <c r="I24" s="242"/>
      <c r="J24" s="242"/>
      <c r="K24" s="242"/>
      <c r="L24" s="242"/>
      <c r="M24" s="242"/>
      <c r="N24" s="242"/>
      <c r="O24" s="244" t="s">
        <v>26</v>
      </c>
      <c r="P24" s="249"/>
      <c r="Q24" s="249"/>
      <c r="R24" s="249"/>
      <c r="S24" s="249"/>
      <c r="T24" s="249"/>
      <c r="U24" s="249"/>
      <c r="V24" s="249"/>
      <c r="W24" s="249"/>
      <c r="X24" s="249"/>
      <c r="Y24" s="249"/>
      <c r="Z24" s="241"/>
      <c r="AA24" s="244" t="s">
        <v>27</v>
      </c>
      <c r="AB24" s="249"/>
      <c r="AC24" s="249"/>
      <c r="AD24" s="249"/>
      <c r="AE24" s="249"/>
      <c r="AF24" s="249"/>
      <c r="AG24" s="249"/>
      <c r="AH24" s="249"/>
      <c r="AI24" s="249"/>
      <c r="AJ24" s="249"/>
      <c r="AK24" s="249"/>
      <c r="AL24" s="241"/>
      <c r="AM24" s="244" t="s">
        <v>28</v>
      </c>
      <c r="AN24" s="249"/>
      <c r="AO24" s="249"/>
      <c r="AP24" s="249"/>
      <c r="AQ24" s="249"/>
      <c r="AR24" s="249"/>
      <c r="AS24" s="249"/>
      <c r="AT24" s="249"/>
      <c r="AU24" s="249"/>
      <c r="AV24" s="249"/>
      <c r="AW24" s="249"/>
      <c r="AX24" s="241"/>
      <c r="AY24" s="244" t="s">
        <v>29</v>
      </c>
      <c r="AZ24" s="249"/>
      <c r="BA24" s="249"/>
      <c r="BB24" s="249"/>
      <c r="BC24" s="249"/>
      <c r="BD24" s="249"/>
      <c r="BE24" s="249"/>
      <c r="BF24" s="249"/>
      <c r="BG24" s="249"/>
      <c r="BH24" s="249"/>
      <c r="BI24" s="249"/>
      <c r="BJ24" s="249"/>
    </row>
    <row r="25" spans="2:62" ht="11.25" customHeight="1" x14ac:dyDescent="0.15">
      <c r="B25" s="243"/>
      <c r="C25" s="233"/>
      <c r="D25" s="233"/>
      <c r="E25" s="233"/>
      <c r="F25" s="233"/>
      <c r="G25" s="233"/>
      <c r="H25" s="233"/>
      <c r="I25" s="233"/>
      <c r="J25" s="233"/>
      <c r="K25" s="233"/>
      <c r="L25" s="233"/>
      <c r="M25" s="233"/>
      <c r="N25" s="233"/>
      <c r="O25" s="234" t="s">
        <v>2</v>
      </c>
      <c r="P25" s="283"/>
      <c r="Q25" s="283"/>
      <c r="R25" s="283"/>
      <c r="S25" s="283"/>
      <c r="T25" s="243"/>
      <c r="U25" s="234" t="s">
        <v>3</v>
      </c>
      <c r="V25" s="283"/>
      <c r="W25" s="283"/>
      <c r="X25" s="283"/>
      <c r="Y25" s="283"/>
      <c r="Z25" s="243"/>
      <c r="AA25" s="234" t="s">
        <v>2</v>
      </c>
      <c r="AB25" s="283"/>
      <c r="AC25" s="283"/>
      <c r="AD25" s="283"/>
      <c r="AE25" s="283"/>
      <c r="AF25" s="243"/>
      <c r="AG25" s="234" t="s">
        <v>3</v>
      </c>
      <c r="AH25" s="283"/>
      <c r="AI25" s="283"/>
      <c r="AJ25" s="283"/>
      <c r="AK25" s="283"/>
      <c r="AL25" s="243"/>
      <c r="AM25" s="234" t="s">
        <v>2</v>
      </c>
      <c r="AN25" s="283"/>
      <c r="AO25" s="283"/>
      <c r="AP25" s="283"/>
      <c r="AQ25" s="283"/>
      <c r="AR25" s="243"/>
      <c r="AS25" s="234" t="s">
        <v>3</v>
      </c>
      <c r="AT25" s="283"/>
      <c r="AU25" s="283"/>
      <c r="AV25" s="283"/>
      <c r="AW25" s="283"/>
      <c r="AX25" s="243"/>
      <c r="AY25" s="234" t="s">
        <v>2</v>
      </c>
      <c r="AZ25" s="283"/>
      <c r="BA25" s="283"/>
      <c r="BB25" s="283"/>
      <c r="BC25" s="283"/>
      <c r="BD25" s="243"/>
      <c r="BE25" s="234" t="s">
        <v>3</v>
      </c>
      <c r="BF25" s="283"/>
      <c r="BG25" s="283"/>
      <c r="BH25" s="283"/>
      <c r="BI25" s="283"/>
      <c r="BJ25" s="283"/>
    </row>
    <row r="26" spans="2:62" ht="6" customHeight="1" x14ac:dyDescent="0.15">
      <c r="B26" s="135"/>
      <c r="C26" s="135"/>
      <c r="D26" s="135"/>
      <c r="E26" s="135"/>
      <c r="F26" s="135"/>
      <c r="G26" s="135"/>
      <c r="H26" s="135"/>
      <c r="I26" s="135"/>
      <c r="J26" s="135"/>
      <c r="K26" s="135"/>
      <c r="L26" s="135"/>
      <c r="M26" s="135"/>
      <c r="N26" s="161"/>
    </row>
    <row r="27" spans="2:62" ht="11.25" customHeight="1" x14ac:dyDescent="0.15">
      <c r="B27" s="135"/>
      <c r="C27" s="229" t="s">
        <v>652</v>
      </c>
      <c r="D27" s="229"/>
      <c r="E27" s="229"/>
      <c r="F27" s="229"/>
      <c r="G27" s="217">
        <v>29</v>
      </c>
      <c r="H27" s="217"/>
      <c r="I27" s="217"/>
      <c r="J27" s="217" t="s">
        <v>98</v>
      </c>
      <c r="K27" s="217"/>
      <c r="L27" s="217"/>
      <c r="M27" s="217"/>
      <c r="N27" s="142"/>
      <c r="O27" s="228">
        <v>761</v>
      </c>
      <c r="P27" s="222"/>
      <c r="Q27" s="222"/>
      <c r="R27" s="222"/>
      <c r="S27" s="222"/>
      <c r="T27" s="222"/>
      <c r="U27" s="222">
        <v>8096</v>
      </c>
      <c r="V27" s="222"/>
      <c r="W27" s="222"/>
      <c r="X27" s="222"/>
      <c r="Y27" s="222"/>
      <c r="Z27" s="222"/>
      <c r="AA27" s="222">
        <v>671</v>
      </c>
      <c r="AB27" s="222"/>
      <c r="AC27" s="222"/>
      <c r="AD27" s="222"/>
      <c r="AE27" s="222"/>
      <c r="AF27" s="222"/>
      <c r="AG27" s="222">
        <v>5082</v>
      </c>
      <c r="AH27" s="222"/>
      <c r="AI27" s="222"/>
      <c r="AJ27" s="222"/>
      <c r="AK27" s="222"/>
      <c r="AL27" s="222"/>
      <c r="AM27" s="222">
        <v>655</v>
      </c>
      <c r="AN27" s="222"/>
      <c r="AO27" s="222"/>
      <c r="AP27" s="222"/>
      <c r="AQ27" s="222"/>
      <c r="AR27" s="222"/>
      <c r="AS27" s="222">
        <v>3789</v>
      </c>
      <c r="AT27" s="222"/>
      <c r="AU27" s="222"/>
      <c r="AV27" s="222"/>
      <c r="AW27" s="222"/>
      <c r="AX27" s="222"/>
      <c r="AY27" s="222">
        <v>820</v>
      </c>
      <c r="AZ27" s="222"/>
      <c r="BA27" s="222"/>
      <c r="BB27" s="222"/>
      <c r="BC27" s="222"/>
      <c r="BD27" s="222"/>
      <c r="BE27" s="222">
        <v>8790</v>
      </c>
      <c r="BF27" s="222"/>
      <c r="BG27" s="222"/>
      <c r="BH27" s="222"/>
      <c r="BI27" s="222"/>
      <c r="BJ27" s="222"/>
    </row>
    <row r="28" spans="2:62" ht="11.25" customHeight="1" x14ac:dyDescent="0.15">
      <c r="B28" s="135"/>
      <c r="C28" s="135"/>
      <c r="D28" s="135"/>
      <c r="E28" s="135"/>
      <c r="F28" s="135"/>
      <c r="G28" s="217">
        <v>30</v>
      </c>
      <c r="H28" s="217"/>
      <c r="I28" s="217"/>
      <c r="J28" s="135"/>
      <c r="K28" s="135"/>
      <c r="L28" s="135"/>
      <c r="M28" s="135"/>
      <c r="N28" s="142"/>
      <c r="O28" s="228">
        <v>776</v>
      </c>
      <c r="P28" s="222"/>
      <c r="Q28" s="222"/>
      <c r="R28" s="222"/>
      <c r="S28" s="222"/>
      <c r="T28" s="222"/>
      <c r="U28" s="222">
        <v>8140</v>
      </c>
      <c r="V28" s="222"/>
      <c r="W28" s="222"/>
      <c r="X28" s="222"/>
      <c r="Y28" s="222"/>
      <c r="Z28" s="222"/>
      <c r="AA28" s="222">
        <v>681</v>
      </c>
      <c r="AB28" s="222"/>
      <c r="AC28" s="222"/>
      <c r="AD28" s="222"/>
      <c r="AE28" s="222"/>
      <c r="AF28" s="222"/>
      <c r="AG28" s="222">
        <v>4776</v>
      </c>
      <c r="AH28" s="222"/>
      <c r="AI28" s="222"/>
      <c r="AJ28" s="222"/>
      <c r="AK28" s="222"/>
      <c r="AL28" s="222"/>
      <c r="AM28" s="222">
        <v>667</v>
      </c>
      <c r="AN28" s="222"/>
      <c r="AO28" s="222"/>
      <c r="AP28" s="222"/>
      <c r="AQ28" s="222"/>
      <c r="AR28" s="222"/>
      <c r="AS28" s="222">
        <v>3716</v>
      </c>
      <c r="AT28" s="222"/>
      <c r="AU28" s="222"/>
      <c r="AV28" s="222"/>
      <c r="AW28" s="222"/>
      <c r="AX28" s="222"/>
      <c r="AY28" s="222">
        <v>849</v>
      </c>
      <c r="AZ28" s="222"/>
      <c r="BA28" s="222"/>
      <c r="BB28" s="222"/>
      <c r="BC28" s="222"/>
      <c r="BD28" s="222"/>
      <c r="BE28" s="222">
        <v>8745</v>
      </c>
      <c r="BF28" s="222"/>
      <c r="BG28" s="222"/>
      <c r="BH28" s="222"/>
      <c r="BI28" s="222"/>
      <c r="BJ28" s="222"/>
    </row>
    <row r="29" spans="2:62" ht="11.25" customHeight="1" x14ac:dyDescent="0.15">
      <c r="B29" s="135"/>
      <c r="C29" s="229" t="s">
        <v>650</v>
      </c>
      <c r="D29" s="229"/>
      <c r="E29" s="229"/>
      <c r="F29" s="229"/>
      <c r="G29" s="217" t="s">
        <v>651</v>
      </c>
      <c r="H29" s="217"/>
      <c r="I29" s="217"/>
      <c r="J29" s="217" t="s">
        <v>98</v>
      </c>
      <c r="K29" s="217"/>
      <c r="L29" s="217"/>
      <c r="M29" s="217"/>
      <c r="N29" s="142"/>
      <c r="O29" s="228">
        <v>730</v>
      </c>
      <c r="P29" s="222"/>
      <c r="Q29" s="222"/>
      <c r="R29" s="222"/>
      <c r="S29" s="222"/>
      <c r="T29" s="222"/>
      <c r="U29" s="222">
        <v>7805</v>
      </c>
      <c r="V29" s="222"/>
      <c r="W29" s="222"/>
      <c r="X29" s="222"/>
      <c r="Y29" s="222"/>
      <c r="Z29" s="222"/>
      <c r="AA29" s="222">
        <v>674</v>
      </c>
      <c r="AB29" s="222"/>
      <c r="AC29" s="222"/>
      <c r="AD29" s="222"/>
      <c r="AE29" s="222"/>
      <c r="AF29" s="222"/>
      <c r="AG29" s="222">
        <v>4710</v>
      </c>
      <c r="AH29" s="222"/>
      <c r="AI29" s="222"/>
      <c r="AJ29" s="222"/>
      <c r="AK29" s="222"/>
      <c r="AL29" s="222"/>
      <c r="AM29" s="222">
        <v>669</v>
      </c>
      <c r="AN29" s="222"/>
      <c r="AO29" s="222"/>
      <c r="AP29" s="222"/>
      <c r="AQ29" s="222"/>
      <c r="AR29" s="222"/>
      <c r="AS29" s="222">
        <v>3548</v>
      </c>
      <c r="AT29" s="222"/>
      <c r="AU29" s="222"/>
      <c r="AV29" s="222"/>
      <c r="AW29" s="222"/>
      <c r="AX29" s="222"/>
      <c r="AY29" s="222">
        <v>788</v>
      </c>
      <c r="AZ29" s="222"/>
      <c r="BA29" s="222"/>
      <c r="BB29" s="222"/>
      <c r="BC29" s="222"/>
      <c r="BD29" s="222"/>
      <c r="BE29" s="222">
        <v>7186</v>
      </c>
      <c r="BF29" s="222"/>
      <c r="BG29" s="222"/>
      <c r="BH29" s="222"/>
      <c r="BI29" s="222"/>
      <c r="BJ29" s="222"/>
    </row>
    <row r="30" spans="2:62" ht="11.25" customHeight="1" x14ac:dyDescent="0.15">
      <c r="B30" s="135"/>
      <c r="C30" s="229"/>
      <c r="D30" s="229"/>
      <c r="E30" s="229"/>
      <c r="F30" s="229"/>
      <c r="G30" s="217">
        <v>2</v>
      </c>
      <c r="H30" s="217"/>
      <c r="I30" s="217"/>
      <c r="J30" s="217"/>
      <c r="K30" s="217"/>
      <c r="L30" s="217"/>
      <c r="M30" s="217"/>
      <c r="N30" s="142"/>
      <c r="O30" s="228">
        <v>499</v>
      </c>
      <c r="P30" s="222"/>
      <c r="Q30" s="222"/>
      <c r="R30" s="222"/>
      <c r="S30" s="222"/>
      <c r="T30" s="222"/>
      <c r="U30" s="222">
        <v>3569</v>
      </c>
      <c r="V30" s="222"/>
      <c r="W30" s="222"/>
      <c r="X30" s="222"/>
      <c r="Y30" s="222"/>
      <c r="Z30" s="222"/>
      <c r="AA30" s="222">
        <v>458</v>
      </c>
      <c r="AB30" s="222"/>
      <c r="AC30" s="222"/>
      <c r="AD30" s="222"/>
      <c r="AE30" s="222"/>
      <c r="AF30" s="222"/>
      <c r="AG30" s="222">
        <v>2350</v>
      </c>
      <c r="AH30" s="222"/>
      <c r="AI30" s="222"/>
      <c r="AJ30" s="222"/>
      <c r="AK30" s="222"/>
      <c r="AL30" s="222"/>
      <c r="AM30" s="222">
        <v>460</v>
      </c>
      <c r="AN30" s="222"/>
      <c r="AO30" s="222"/>
      <c r="AP30" s="222"/>
      <c r="AQ30" s="222"/>
      <c r="AR30" s="222"/>
      <c r="AS30" s="222">
        <v>1903</v>
      </c>
      <c r="AT30" s="222"/>
      <c r="AU30" s="222"/>
      <c r="AV30" s="222"/>
      <c r="AW30" s="222"/>
      <c r="AX30" s="222"/>
      <c r="AY30" s="222">
        <v>547</v>
      </c>
      <c r="AZ30" s="222"/>
      <c r="BA30" s="222"/>
      <c r="BB30" s="222"/>
      <c r="BC30" s="222"/>
      <c r="BD30" s="222"/>
      <c r="BE30" s="222">
        <v>3306</v>
      </c>
      <c r="BF30" s="222"/>
      <c r="BG30" s="222"/>
      <c r="BH30" s="222"/>
      <c r="BI30" s="222"/>
      <c r="BJ30" s="222"/>
    </row>
    <row r="31" spans="2:62" ht="11.25" customHeight="1" x14ac:dyDescent="0.15">
      <c r="B31" s="135"/>
      <c r="C31" s="220"/>
      <c r="D31" s="220"/>
      <c r="E31" s="220"/>
      <c r="F31" s="220"/>
      <c r="G31" s="221">
        <v>3</v>
      </c>
      <c r="H31" s="221"/>
      <c r="I31" s="221"/>
      <c r="J31" s="221"/>
      <c r="K31" s="221"/>
      <c r="L31" s="221"/>
      <c r="M31" s="221"/>
      <c r="N31" s="59"/>
      <c r="O31" s="216">
        <v>701</v>
      </c>
      <c r="P31" s="216"/>
      <c r="Q31" s="216"/>
      <c r="R31" s="216"/>
      <c r="S31" s="216"/>
      <c r="T31" s="216"/>
      <c r="U31" s="216">
        <v>5495</v>
      </c>
      <c r="V31" s="216"/>
      <c r="W31" s="216"/>
      <c r="X31" s="216"/>
      <c r="Y31" s="216"/>
      <c r="Z31" s="216"/>
      <c r="AA31" s="216">
        <v>632</v>
      </c>
      <c r="AB31" s="216"/>
      <c r="AC31" s="216"/>
      <c r="AD31" s="216"/>
      <c r="AE31" s="216"/>
      <c r="AF31" s="216"/>
      <c r="AG31" s="216">
        <v>3482</v>
      </c>
      <c r="AH31" s="216"/>
      <c r="AI31" s="216"/>
      <c r="AJ31" s="216"/>
      <c r="AK31" s="216"/>
      <c r="AL31" s="216"/>
      <c r="AM31" s="216">
        <v>576</v>
      </c>
      <c r="AN31" s="216"/>
      <c r="AO31" s="216"/>
      <c r="AP31" s="216"/>
      <c r="AQ31" s="216"/>
      <c r="AR31" s="216"/>
      <c r="AS31" s="216">
        <v>2825</v>
      </c>
      <c r="AT31" s="216"/>
      <c r="AU31" s="216"/>
      <c r="AV31" s="216"/>
      <c r="AW31" s="216"/>
      <c r="AX31" s="216"/>
      <c r="AY31" s="216" t="s">
        <v>879</v>
      </c>
      <c r="AZ31" s="216"/>
      <c r="BA31" s="216"/>
      <c r="BB31" s="216"/>
      <c r="BC31" s="216"/>
      <c r="BD31" s="216"/>
      <c r="BE31" s="216">
        <v>0</v>
      </c>
      <c r="BF31" s="216"/>
      <c r="BG31" s="216"/>
      <c r="BH31" s="216"/>
      <c r="BI31" s="216"/>
      <c r="BJ31" s="216"/>
    </row>
    <row r="32" spans="2:62" ht="6" customHeight="1" x14ac:dyDescent="0.15">
      <c r="B32" s="150"/>
      <c r="C32" s="150"/>
      <c r="D32" s="150"/>
      <c r="E32" s="150"/>
      <c r="F32" s="150"/>
      <c r="G32" s="150"/>
      <c r="H32" s="150"/>
      <c r="I32" s="150"/>
      <c r="J32" s="150"/>
      <c r="K32" s="150"/>
      <c r="L32" s="150"/>
      <c r="M32" s="150"/>
      <c r="N32" s="60"/>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row>
    <row r="33" spans="2:73" ht="11.25" customHeight="1" x14ac:dyDescent="0.15">
      <c r="B33" s="241" t="s">
        <v>0</v>
      </c>
      <c r="C33" s="242"/>
      <c r="D33" s="242"/>
      <c r="E33" s="242"/>
      <c r="F33" s="242"/>
      <c r="G33" s="242"/>
      <c r="H33" s="242"/>
      <c r="I33" s="242"/>
      <c r="J33" s="242"/>
      <c r="K33" s="242"/>
      <c r="L33" s="242"/>
      <c r="M33" s="242"/>
      <c r="N33" s="242"/>
      <c r="O33" s="242" t="s">
        <v>30</v>
      </c>
      <c r="P33" s="242"/>
      <c r="Q33" s="242"/>
      <c r="R33" s="242"/>
      <c r="S33" s="242"/>
      <c r="T33" s="242"/>
      <c r="U33" s="242"/>
      <c r="V33" s="242"/>
      <c r="W33" s="242"/>
      <c r="X33" s="242"/>
      <c r="Y33" s="242"/>
      <c r="Z33" s="242"/>
      <c r="AA33" s="242" t="s">
        <v>31</v>
      </c>
      <c r="AB33" s="242"/>
      <c r="AC33" s="242"/>
      <c r="AD33" s="242"/>
      <c r="AE33" s="242"/>
      <c r="AF33" s="242"/>
      <c r="AG33" s="242"/>
      <c r="AH33" s="242"/>
      <c r="AI33" s="242"/>
      <c r="AJ33" s="242"/>
      <c r="AK33" s="242"/>
      <c r="AL33" s="242"/>
      <c r="AM33" s="242" t="s">
        <v>12</v>
      </c>
      <c r="AN33" s="242"/>
      <c r="AO33" s="242"/>
      <c r="AP33" s="242"/>
      <c r="AQ33" s="242"/>
      <c r="AR33" s="242"/>
      <c r="AS33" s="242"/>
      <c r="AT33" s="242"/>
      <c r="AU33" s="242"/>
      <c r="AV33" s="242"/>
      <c r="AW33" s="242"/>
      <c r="AX33" s="242"/>
      <c r="AY33" s="242" t="s">
        <v>32</v>
      </c>
      <c r="AZ33" s="242"/>
      <c r="BA33" s="242"/>
      <c r="BB33" s="242"/>
      <c r="BC33" s="242"/>
      <c r="BD33" s="242"/>
      <c r="BE33" s="330" t="s">
        <v>33</v>
      </c>
      <c r="BF33" s="330"/>
      <c r="BG33" s="330"/>
      <c r="BH33" s="330"/>
      <c r="BI33" s="330"/>
      <c r="BJ33" s="331"/>
    </row>
    <row r="34" spans="2:73" ht="11.25" customHeight="1" x14ac:dyDescent="0.15">
      <c r="B34" s="243"/>
      <c r="C34" s="233"/>
      <c r="D34" s="233"/>
      <c r="E34" s="233"/>
      <c r="F34" s="233"/>
      <c r="G34" s="233"/>
      <c r="H34" s="233"/>
      <c r="I34" s="233"/>
      <c r="J34" s="233"/>
      <c r="K34" s="233"/>
      <c r="L34" s="233"/>
      <c r="M34" s="233"/>
      <c r="N34" s="233"/>
      <c r="O34" s="233" t="s">
        <v>2</v>
      </c>
      <c r="P34" s="233"/>
      <c r="Q34" s="233"/>
      <c r="R34" s="233"/>
      <c r="S34" s="233"/>
      <c r="T34" s="233"/>
      <c r="U34" s="233" t="s">
        <v>3</v>
      </c>
      <c r="V34" s="233"/>
      <c r="W34" s="233"/>
      <c r="X34" s="233"/>
      <c r="Y34" s="233"/>
      <c r="Z34" s="233"/>
      <c r="AA34" s="233" t="s">
        <v>2</v>
      </c>
      <c r="AB34" s="233"/>
      <c r="AC34" s="233"/>
      <c r="AD34" s="233"/>
      <c r="AE34" s="233"/>
      <c r="AF34" s="233"/>
      <c r="AG34" s="233" t="s">
        <v>3</v>
      </c>
      <c r="AH34" s="233"/>
      <c r="AI34" s="233"/>
      <c r="AJ34" s="233"/>
      <c r="AK34" s="233"/>
      <c r="AL34" s="233"/>
      <c r="AM34" s="233" t="s">
        <v>2</v>
      </c>
      <c r="AN34" s="233"/>
      <c r="AO34" s="233"/>
      <c r="AP34" s="233"/>
      <c r="AQ34" s="233"/>
      <c r="AR34" s="233"/>
      <c r="AS34" s="233" t="s">
        <v>3</v>
      </c>
      <c r="AT34" s="233"/>
      <c r="AU34" s="233"/>
      <c r="AV34" s="233"/>
      <c r="AW34" s="233"/>
      <c r="AX34" s="233"/>
      <c r="AY34" s="233"/>
      <c r="AZ34" s="233"/>
      <c r="BA34" s="233"/>
      <c r="BB34" s="233"/>
      <c r="BC34" s="233"/>
      <c r="BD34" s="233"/>
      <c r="BE34" s="332"/>
      <c r="BF34" s="332"/>
      <c r="BG34" s="332"/>
      <c r="BH34" s="332"/>
      <c r="BI34" s="332"/>
      <c r="BJ34" s="333"/>
    </row>
    <row r="35" spans="2:73" ht="6" customHeight="1" x14ac:dyDescent="0.15">
      <c r="B35" s="135"/>
      <c r="C35" s="135"/>
      <c r="D35" s="135"/>
      <c r="E35" s="135"/>
      <c r="F35" s="135"/>
      <c r="G35" s="135"/>
      <c r="H35" s="135"/>
      <c r="I35" s="135"/>
      <c r="J35" s="135"/>
      <c r="K35" s="135"/>
      <c r="L35" s="135"/>
      <c r="M35" s="135"/>
      <c r="N35" s="161"/>
    </row>
    <row r="36" spans="2:73" ht="11.25" customHeight="1" x14ac:dyDescent="0.15">
      <c r="B36" s="135"/>
      <c r="C36" s="229" t="s">
        <v>652</v>
      </c>
      <c r="D36" s="229"/>
      <c r="E36" s="229"/>
      <c r="F36" s="229"/>
      <c r="G36" s="217">
        <v>29</v>
      </c>
      <c r="H36" s="217"/>
      <c r="I36" s="217"/>
      <c r="J36" s="217" t="s">
        <v>98</v>
      </c>
      <c r="K36" s="217"/>
      <c r="L36" s="217"/>
      <c r="M36" s="217"/>
      <c r="N36" s="142"/>
      <c r="O36" s="228">
        <v>632</v>
      </c>
      <c r="P36" s="222"/>
      <c r="Q36" s="222"/>
      <c r="R36" s="222"/>
      <c r="S36" s="222"/>
      <c r="T36" s="222"/>
      <c r="U36" s="222">
        <v>6424</v>
      </c>
      <c r="V36" s="222"/>
      <c r="W36" s="222"/>
      <c r="X36" s="222"/>
      <c r="Y36" s="222"/>
      <c r="Z36" s="222"/>
      <c r="AA36" s="222">
        <v>428</v>
      </c>
      <c r="AB36" s="222"/>
      <c r="AC36" s="222"/>
      <c r="AD36" s="222"/>
      <c r="AE36" s="222"/>
      <c r="AF36" s="222"/>
      <c r="AG36" s="222">
        <v>6790</v>
      </c>
      <c r="AH36" s="222"/>
      <c r="AI36" s="222"/>
      <c r="AJ36" s="222"/>
      <c r="AK36" s="222"/>
      <c r="AL36" s="222"/>
      <c r="AM36" s="222">
        <v>160</v>
      </c>
      <c r="AN36" s="222"/>
      <c r="AO36" s="222"/>
      <c r="AP36" s="222"/>
      <c r="AQ36" s="222"/>
      <c r="AR36" s="222"/>
      <c r="AS36" s="222">
        <v>679</v>
      </c>
      <c r="AT36" s="222"/>
      <c r="AU36" s="222"/>
      <c r="AV36" s="222"/>
      <c r="AW36" s="222"/>
      <c r="AX36" s="222"/>
      <c r="AY36" s="222">
        <v>4861</v>
      </c>
      <c r="AZ36" s="222"/>
      <c r="BA36" s="222"/>
      <c r="BB36" s="222"/>
      <c r="BC36" s="222"/>
      <c r="BD36" s="222"/>
      <c r="BE36" s="222">
        <v>13669</v>
      </c>
      <c r="BF36" s="222"/>
      <c r="BG36" s="222"/>
      <c r="BH36" s="222"/>
      <c r="BI36" s="222"/>
      <c r="BJ36" s="222"/>
      <c r="BT36" s="155"/>
      <c r="BU36" s="155"/>
    </row>
    <row r="37" spans="2:73" ht="11.25" customHeight="1" x14ac:dyDescent="0.15">
      <c r="B37" s="135"/>
      <c r="C37" s="135"/>
      <c r="D37" s="135"/>
      <c r="E37" s="135"/>
      <c r="F37" s="135"/>
      <c r="G37" s="217">
        <v>30</v>
      </c>
      <c r="H37" s="217"/>
      <c r="I37" s="217"/>
      <c r="J37" s="135"/>
      <c r="K37" s="135"/>
      <c r="L37" s="135"/>
      <c r="M37" s="135"/>
      <c r="N37" s="142"/>
      <c r="O37" s="228">
        <v>677</v>
      </c>
      <c r="P37" s="222"/>
      <c r="Q37" s="222"/>
      <c r="R37" s="222"/>
      <c r="S37" s="222"/>
      <c r="T37" s="222"/>
      <c r="U37" s="222">
        <v>6926</v>
      </c>
      <c r="V37" s="222"/>
      <c r="W37" s="222"/>
      <c r="X37" s="222"/>
      <c r="Y37" s="222"/>
      <c r="Z37" s="222"/>
      <c r="AA37" s="222">
        <v>454</v>
      </c>
      <c r="AB37" s="222"/>
      <c r="AC37" s="222"/>
      <c r="AD37" s="222"/>
      <c r="AE37" s="222"/>
      <c r="AF37" s="222"/>
      <c r="AG37" s="222">
        <v>7246</v>
      </c>
      <c r="AH37" s="222"/>
      <c r="AI37" s="222"/>
      <c r="AJ37" s="222"/>
      <c r="AK37" s="222"/>
      <c r="AL37" s="222"/>
      <c r="AM37" s="222">
        <v>128</v>
      </c>
      <c r="AN37" s="222"/>
      <c r="AO37" s="222"/>
      <c r="AP37" s="222"/>
      <c r="AQ37" s="222"/>
      <c r="AR37" s="222"/>
      <c r="AS37" s="222">
        <v>686</v>
      </c>
      <c r="AT37" s="222"/>
      <c r="AU37" s="222"/>
      <c r="AV37" s="222"/>
      <c r="AW37" s="222"/>
      <c r="AX37" s="222"/>
      <c r="AY37" s="222">
        <v>5862</v>
      </c>
      <c r="AZ37" s="222"/>
      <c r="BA37" s="222"/>
      <c r="BB37" s="222"/>
      <c r="BC37" s="222"/>
      <c r="BD37" s="222"/>
      <c r="BE37" s="222">
        <v>12562</v>
      </c>
      <c r="BF37" s="222"/>
      <c r="BG37" s="222"/>
      <c r="BH37" s="222"/>
      <c r="BI37" s="222"/>
      <c r="BJ37" s="222"/>
      <c r="BT37" s="155"/>
      <c r="BU37" s="155"/>
    </row>
    <row r="38" spans="2:73" ht="11.25" customHeight="1" x14ac:dyDescent="0.15">
      <c r="B38" s="135"/>
      <c r="C38" s="229" t="s">
        <v>650</v>
      </c>
      <c r="D38" s="229"/>
      <c r="E38" s="229"/>
      <c r="F38" s="229"/>
      <c r="G38" s="217" t="s">
        <v>651</v>
      </c>
      <c r="H38" s="217"/>
      <c r="I38" s="217"/>
      <c r="J38" s="217" t="s">
        <v>98</v>
      </c>
      <c r="K38" s="217"/>
      <c r="L38" s="217"/>
      <c r="M38" s="217"/>
      <c r="N38" s="142"/>
      <c r="O38" s="228">
        <v>641</v>
      </c>
      <c r="P38" s="222"/>
      <c r="Q38" s="222"/>
      <c r="R38" s="222"/>
      <c r="S38" s="222"/>
      <c r="T38" s="222"/>
      <c r="U38" s="222">
        <v>6001</v>
      </c>
      <c r="V38" s="222"/>
      <c r="W38" s="222"/>
      <c r="X38" s="222"/>
      <c r="Y38" s="222"/>
      <c r="Z38" s="222"/>
      <c r="AA38" s="222">
        <v>427</v>
      </c>
      <c r="AB38" s="222"/>
      <c r="AC38" s="222"/>
      <c r="AD38" s="222"/>
      <c r="AE38" s="222"/>
      <c r="AF38" s="222"/>
      <c r="AG38" s="222">
        <v>6712</v>
      </c>
      <c r="AH38" s="222"/>
      <c r="AI38" s="222"/>
      <c r="AJ38" s="222"/>
      <c r="AK38" s="222"/>
      <c r="AL38" s="222"/>
      <c r="AM38" s="222">
        <v>119</v>
      </c>
      <c r="AN38" s="222"/>
      <c r="AO38" s="222"/>
      <c r="AP38" s="222"/>
      <c r="AQ38" s="222"/>
      <c r="AR38" s="222"/>
      <c r="AS38" s="222">
        <v>590</v>
      </c>
      <c r="AT38" s="222"/>
      <c r="AU38" s="222"/>
      <c r="AV38" s="222"/>
      <c r="AW38" s="222"/>
      <c r="AX38" s="222"/>
      <c r="AY38" s="222">
        <v>6103</v>
      </c>
      <c r="AZ38" s="222"/>
      <c r="BA38" s="222"/>
      <c r="BB38" s="222"/>
      <c r="BC38" s="222"/>
      <c r="BD38" s="222"/>
      <c r="BE38" s="222">
        <v>12028</v>
      </c>
      <c r="BF38" s="222"/>
      <c r="BG38" s="222"/>
      <c r="BH38" s="222"/>
      <c r="BI38" s="222"/>
      <c r="BJ38" s="222"/>
    </row>
    <row r="39" spans="2:73" ht="11.25" customHeight="1" x14ac:dyDescent="0.15">
      <c r="B39" s="135"/>
      <c r="C39" s="229"/>
      <c r="D39" s="229"/>
      <c r="E39" s="229"/>
      <c r="F39" s="229"/>
      <c r="G39" s="217">
        <v>2</v>
      </c>
      <c r="H39" s="217"/>
      <c r="I39" s="217"/>
      <c r="J39" s="217"/>
      <c r="K39" s="217"/>
      <c r="L39" s="217"/>
      <c r="M39" s="217"/>
      <c r="N39" s="142"/>
      <c r="O39" s="228">
        <v>383</v>
      </c>
      <c r="P39" s="222"/>
      <c r="Q39" s="222"/>
      <c r="R39" s="222"/>
      <c r="S39" s="222"/>
      <c r="T39" s="222"/>
      <c r="U39" s="222">
        <v>2272</v>
      </c>
      <c r="V39" s="222"/>
      <c r="W39" s="222"/>
      <c r="X39" s="222"/>
      <c r="Y39" s="222"/>
      <c r="Z39" s="222"/>
      <c r="AA39" s="222">
        <v>167</v>
      </c>
      <c r="AB39" s="222"/>
      <c r="AC39" s="222"/>
      <c r="AD39" s="222"/>
      <c r="AE39" s="222"/>
      <c r="AF39" s="222"/>
      <c r="AG39" s="222">
        <v>1559</v>
      </c>
      <c r="AH39" s="222"/>
      <c r="AI39" s="222"/>
      <c r="AJ39" s="222"/>
      <c r="AK39" s="222"/>
      <c r="AL39" s="222"/>
      <c r="AM39" s="222">
        <v>38</v>
      </c>
      <c r="AN39" s="222"/>
      <c r="AO39" s="222"/>
      <c r="AP39" s="222"/>
      <c r="AQ39" s="222"/>
      <c r="AR39" s="222"/>
      <c r="AS39" s="222">
        <v>90</v>
      </c>
      <c r="AT39" s="222"/>
      <c r="AU39" s="222"/>
      <c r="AV39" s="222"/>
      <c r="AW39" s="222"/>
      <c r="AX39" s="222"/>
      <c r="AY39" s="222">
        <v>5283</v>
      </c>
      <c r="AZ39" s="222"/>
      <c r="BA39" s="222"/>
      <c r="BB39" s="222"/>
      <c r="BC39" s="222"/>
      <c r="BD39" s="222"/>
      <c r="BE39" s="222">
        <v>8669</v>
      </c>
      <c r="BF39" s="222"/>
      <c r="BG39" s="222"/>
      <c r="BH39" s="222"/>
      <c r="BI39" s="222"/>
      <c r="BJ39" s="222"/>
    </row>
    <row r="40" spans="2:73" ht="11.25" customHeight="1" x14ac:dyDescent="0.15">
      <c r="B40" s="135"/>
      <c r="C40" s="220"/>
      <c r="D40" s="220"/>
      <c r="E40" s="220"/>
      <c r="F40" s="220"/>
      <c r="G40" s="221">
        <v>3</v>
      </c>
      <c r="H40" s="221"/>
      <c r="I40" s="221"/>
      <c r="J40" s="221"/>
      <c r="K40" s="221"/>
      <c r="L40" s="221"/>
      <c r="M40" s="221"/>
      <c r="N40" s="59"/>
      <c r="O40" s="216">
        <v>509</v>
      </c>
      <c r="P40" s="216"/>
      <c r="Q40" s="216"/>
      <c r="R40" s="216"/>
      <c r="S40" s="216"/>
      <c r="T40" s="216"/>
      <c r="U40" s="216">
        <v>3742</v>
      </c>
      <c r="V40" s="216"/>
      <c r="W40" s="216"/>
      <c r="X40" s="216"/>
      <c r="Y40" s="216"/>
      <c r="Z40" s="216"/>
      <c r="AA40" s="216" t="s">
        <v>879</v>
      </c>
      <c r="AB40" s="216"/>
      <c r="AC40" s="216"/>
      <c r="AD40" s="216"/>
      <c r="AE40" s="216"/>
      <c r="AF40" s="216"/>
      <c r="AG40" s="216" t="s">
        <v>879</v>
      </c>
      <c r="AH40" s="216"/>
      <c r="AI40" s="216"/>
      <c r="AJ40" s="216"/>
      <c r="AK40" s="216"/>
      <c r="AL40" s="216"/>
      <c r="AM40" s="216">
        <v>38</v>
      </c>
      <c r="AN40" s="216"/>
      <c r="AO40" s="216"/>
      <c r="AP40" s="216"/>
      <c r="AQ40" s="216"/>
      <c r="AR40" s="216"/>
      <c r="AS40" s="216">
        <v>97</v>
      </c>
      <c r="AT40" s="216"/>
      <c r="AU40" s="216"/>
      <c r="AV40" s="216"/>
      <c r="AW40" s="216"/>
      <c r="AX40" s="216"/>
      <c r="AY40" s="216">
        <v>5194</v>
      </c>
      <c r="AZ40" s="216"/>
      <c r="BA40" s="216"/>
      <c r="BB40" s="216"/>
      <c r="BC40" s="216"/>
      <c r="BD40" s="216"/>
      <c r="BE40" s="216">
        <v>11699</v>
      </c>
      <c r="BF40" s="216"/>
      <c r="BG40" s="216"/>
      <c r="BH40" s="216"/>
      <c r="BI40" s="216"/>
      <c r="BJ40" s="216"/>
    </row>
    <row r="41" spans="2:73" ht="6" customHeight="1" x14ac:dyDescent="0.15">
      <c r="B41" s="153"/>
      <c r="C41" s="153"/>
      <c r="D41" s="153"/>
      <c r="E41" s="153"/>
      <c r="F41" s="153"/>
      <c r="G41" s="153"/>
      <c r="H41" s="153"/>
      <c r="I41" s="153"/>
      <c r="J41" s="153"/>
      <c r="K41" s="153"/>
      <c r="L41" s="153"/>
      <c r="M41" s="153"/>
      <c r="N41" s="61"/>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row>
    <row r="42" spans="2:73" ht="11.25" customHeight="1" x14ac:dyDescent="0.15">
      <c r="B42" s="52"/>
      <c r="C42" s="223" t="s">
        <v>14</v>
      </c>
      <c r="D42" s="223"/>
      <c r="E42" s="162" t="s">
        <v>15</v>
      </c>
      <c r="F42" s="52" t="s">
        <v>20</v>
      </c>
      <c r="G42" s="52"/>
      <c r="H42" s="52"/>
      <c r="I42" s="52"/>
      <c r="J42" s="52"/>
      <c r="K42" s="52"/>
      <c r="L42" s="52"/>
    </row>
    <row r="43" spans="2:73" ht="11.25" customHeight="1" x14ac:dyDescent="0.15">
      <c r="B43" s="274" t="s">
        <v>16</v>
      </c>
      <c r="C43" s="274"/>
      <c r="D43" s="274"/>
      <c r="E43" s="162" t="s">
        <v>15</v>
      </c>
      <c r="F43" s="52" t="s">
        <v>21</v>
      </c>
      <c r="G43" s="52"/>
      <c r="H43" s="52"/>
      <c r="I43" s="52"/>
      <c r="J43" s="52"/>
      <c r="K43" s="52"/>
      <c r="L43" s="52"/>
    </row>
    <row r="44" spans="2:73" ht="6" customHeight="1" x14ac:dyDescent="0.15"/>
    <row r="45" spans="2:73" ht="17.25" customHeight="1" x14ac:dyDescent="0.15">
      <c r="B45" s="246" t="s">
        <v>856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row>
    <row r="46" spans="2:73" ht="6" customHeight="1" x14ac:dyDescent="0.15">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row>
    <row r="47" spans="2:73" ht="11.25" customHeight="1" x14ac:dyDescent="0.15">
      <c r="B47" s="252" t="s">
        <v>0</v>
      </c>
      <c r="C47" s="252"/>
      <c r="D47" s="252"/>
      <c r="E47" s="252"/>
      <c r="F47" s="252"/>
      <c r="G47" s="252"/>
      <c r="H47" s="252"/>
      <c r="I47" s="252"/>
      <c r="J47" s="252"/>
      <c r="K47" s="252"/>
      <c r="L47" s="252"/>
      <c r="M47" s="252"/>
      <c r="N47" s="253"/>
      <c r="O47" s="244" t="s">
        <v>51</v>
      </c>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1"/>
      <c r="BD47" s="282" t="s">
        <v>209</v>
      </c>
      <c r="BE47" s="252"/>
      <c r="BF47" s="252"/>
      <c r="BG47" s="252"/>
      <c r="BH47" s="252"/>
      <c r="BI47" s="252"/>
      <c r="BJ47" s="252"/>
    </row>
    <row r="48" spans="2:73" ht="11.25" customHeight="1" x14ac:dyDescent="0.15">
      <c r="B48" s="256"/>
      <c r="C48" s="256"/>
      <c r="D48" s="256"/>
      <c r="E48" s="256"/>
      <c r="F48" s="256"/>
      <c r="G48" s="256"/>
      <c r="H48" s="256"/>
      <c r="I48" s="256"/>
      <c r="J48" s="256"/>
      <c r="K48" s="256"/>
      <c r="L48" s="256"/>
      <c r="M48" s="256"/>
      <c r="N48" s="247"/>
      <c r="O48" s="234" t="s">
        <v>52</v>
      </c>
      <c r="P48" s="283"/>
      <c r="Q48" s="283"/>
      <c r="R48" s="283"/>
      <c r="S48" s="283"/>
      <c r="T48" s="243"/>
      <c r="U48" s="234" t="s">
        <v>45</v>
      </c>
      <c r="V48" s="283"/>
      <c r="W48" s="283"/>
      <c r="X48" s="283"/>
      <c r="Y48" s="283"/>
      <c r="Z48" s="283"/>
      <c r="AA48" s="243"/>
      <c r="AB48" s="234" t="s">
        <v>46</v>
      </c>
      <c r="AC48" s="283"/>
      <c r="AD48" s="283"/>
      <c r="AE48" s="283"/>
      <c r="AF48" s="283"/>
      <c r="AG48" s="283"/>
      <c r="AH48" s="243"/>
      <c r="AI48" s="234" t="s">
        <v>53</v>
      </c>
      <c r="AJ48" s="283"/>
      <c r="AK48" s="283"/>
      <c r="AL48" s="283"/>
      <c r="AM48" s="283"/>
      <c r="AN48" s="283"/>
      <c r="AO48" s="243"/>
      <c r="AP48" s="234" t="s">
        <v>54</v>
      </c>
      <c r="AQ48" s="283"/>
      <c r="AR48" s="283"/>
      <c r="AS48" s="283"/>
      <c r="AT48" s="283"/>
      <c r="AU48" s="283"/>
      <c r="AV48" s="243"/>
      <c r="AW48" s="234" t="s">
        <v>243</v>
      </c>
      <c r="AX48" s="283"/>
      <c r="AY48" s="283"/>
      <c r="AZ48" s="283"/>
      <c r="BA48" s="283"/>
      <c r="BB48" s="283"/>
      <c r="BC48" s="243"/>
      <c r="BD48" s="257"/>
      <c r="BE48" s="256"/>
      <c r="BF48" s="256"/>
      <c r="BG48" s="256"/>
      <c r="BH48" s="256"/>
      <c r="BI48" s="256"/>
      <c r="BJ48" s="256"/>
    </row>
    <row r="49" spans="2:62" ht="6" customHeight="1" x14ac:dyDescent="0.15">
      <c r="B49" s="135"/>
      <c r="C49" s="135"/>
      <c r="D49" s="135"/>
      <c r="E49" s="135"/>
      <c r="F49" s="135"/>
      <c r="G49" s="135"/>
      <c r="H49" s="135"/>
      <c r="I49" s="135"/>
      <c r="J49" s="135"/>
      <c r="K49" s="135"/>
      <c r="L49" s="135"/>
      <c r="M49" s="135"/>
      <c r="N49" s="161"/>
      <c r="AE49" s="155"/>
      <c r="AM49" s="72"/>
      <c r="AU49" s="72"/>
    </row>
    <row r="50" spans="2:62" ht="11.25" customHeight="1" x14ac:dyDescent="0.15">
      <c r="B50" s="135"/>
      <c r="C50" s="229" t="s">
        <v>652</v>
      </c>
      <c r="D50" s="229"/>
      <c r="E50" s="229"/>
      <c r="F50" s="229"/>
      <c r="G50" s="217">
        <v>29</v>
      </c>
      <c r="H50" s="217"/>
      <c r="I50" s="217"/>
      <c r="J50" s="217" t="s">
        <v>98</v>
      </c>
      <c r="K50" s="217"/>
      <c r="L50" s="217"/>
      <c r="M50" s="217"/>
      <c r="N50" s="142"/>
      <c r="O50" s="228">
        <v>23421</v>
      </c>
      <c r="P50" s="222"/>
      <c r="Q50" s="222"/>
      <c r="R50" s="222"/>
      <c r="S50" s="222"/>
      <c r="T50" s="222"/>
      <c r="U50" s="222">
        <v>4140</v>
      </c>
      <c r="V50" s="222"/>
      <c r="W50" s="222"/>
      <c r="X50" s="222"/>
      <c r="Y50" s="222"/>
      <c r="Z50" s="222"/>
      <c r="AA50" s="222"/>
      <c r="AB50" s="222">
        <v>4759</v>
      </c>
      <c r="AC50" s="222"/>
      <c r="AD50" s="222"/>
      <c r="AE50" s="222"/>
      <c r="AF50" s="222"/>
      <c r="AG50" s="222"/>
      <c r="AH50" s="222"/>
      <c r="AI50" s="222">
        <v>5844</v>
      </c>
      <c r="AJ50" s="222"/>
      <c r="AK50" s="222"/>
      <c r="AL50" s="222"/>
      <c r="AM50" s="222"/>
      <c r="AN50" s="222"/>
      <c r="AO50" s="222"/>
      <c r="AP50" s="222">
        <v>3764</v>
      </c>
      <c r="AQ50" s="222"/>
      <c r="AR50" s="222"/>
      <c r="AS50" s="222"/>
      <c r="AT50" s="222"/>
      <c r="AU50" s="222"/>
      <c r="AV50" s="222"/>
      <c r="AW50" s="222">
        <v>4914</v>
      </c>
      <c r="AX50" s="222"/>
      <c r="AY50" s="222"/>
      <c r="AZ50" s="222"/>
      <c r="BA50" s="222"/>
      <c r="BB50" s="222"/>
      <c r="BC50" s="222"/>
      <c r="BD50" s="222">
        <v>19552</v>
      </c>
      <c r="BE50" s="222"/>
      <c r="BF50" s="222"/>
      <c r="BG50" s="222"/>
      <c r="BH50" s="222"/>
      <c r="BI50" s="222"/>
      <c r="BJ50" s="222"/>
    </row>
    <row r="51" spans="2:62" ht="11.25" customHeight="1" x14ac:dyDescent="0.15">
      <c r="B51" s="135"/>
      <c r="C51" s="135"/>
      <c r="D51" s="135"/>
      <c r="E51" s="135"/>
      <c r="F51" s="135"/>
      <c r="G51" s="217">
        <v>30</v>
      </c>
      <c r="H51" s="217"/>
      <c r="I51" s="217"/>
      <c r="J51" s="135"/>
      <c r="K51" s="135"/>
      <c r="L51" s="135"/>
      <c r="M51" s="135"/>
      <c r="N51" s="142"/>
      <c r="O51" s="228">
        <v>23022</v>
      </c>
      <c r="P51" s="222"/>
      <c r="Q51" s="222"/>
      <c r="R51" s="222"/>
      <c r="S51" s="222"/>
      <c r="T51" s="222"/>
      <c r="U51" s="222">
        <v>4207</v>
      </c>
      <c r="V51" s="222"/>
      <c r="W51" s="222"/>
      <c r="X51" s="222"/>
      <c r="Y51" s="222"/>
      <c r="Z51" s="222"/>
      <c r="AA51" s="222"/>
      <c r="AB51" s="222">
        <v>4851</v>
      </c>
      <c r="AC51" s="222"/>
      <c r="AD51" s="222"/>
      <c r="AE51" s="222"/>
      <c r="AF51" s="222"/>
      <c r="AG51" s="222"/>
      <c r="AH51" s="222"/>
      <c r="AI51" s="222">
        <v>5644</v>
      </c>
      <c r="AJ51" s="222"/>
      <c r="AK51" s="222"/>
      <c r="AL51" s="222"/>
      <c r="AM51" s="222"/>
      <c r="AN51" s="222"/>
      <c r="AO51" s="222"/>
      <c r="AP51" s="222">
        <v>3889</v>
      </c>
      <c r="AQ51" s="222"/>
      <c r="AR51" s="222"/>
      <c r="AS51" s="222"/>
      <c r="AT51" s="222"/>
      <c r="AU51" s="222"/>
      <c r="AV51" s="222"/>
      <c r="AW51" s="222">
        <v>4431</v>
      </c>
      <c r="AX51" s="222"/>
      <c r="AY51" s="222"/>
      <c r="AZ51" s="222"/>
      <c r="BA51" s="222"/>
      <c r="BB51" s="222"/>
      <c r="BC51" s="222"/>
      <c r="BD51" s="222">
        <v>24169</v>
      </c>
      <c r="BE51" s="222"/>
      <c r="BF51" s="222"/>
      <c r="BG51" s="222"/>
      <c r="BH51" s="222"/>
      <c r="BI51" s="222"/>
      <c r="BJ51" s="222"/>
    </row>
    <row r="52" spans="2:62" ht="11.25" customHeight="1" x14ac:dyDescent="0.15">
      <c r="B52" s="135"/>
      <c r="C52" s="229" t="s">
        <v>650</v>
      </c>
      <c r="D52" s="229"/>
      <c r="E52" s="229"/>
      <c r="F52" s="229"/>
      <c r="G52" s="217" t="s">
        <v>651</v>
      </c>
      <c r="H52" s="217"/>
      <c r="I52" s="217"/>
      <c r="J52" s="217" t="s">
        <v>98</v>
      </c>
      <c r="K52" s="217"/>
      <c r="L52" s="217"/>
      <c r="M52" s="217"/>
      <c r="N52" s="142"/>
      <c r="O52" s="228">
        <v>17216</v>
      </c>
      <c r="P52" s="222"/>
      <c r="Q52" s="222"/>
      <c r="R52" s="222"/>
      <c r="S52" s="222"/>
      <c r="T52" s="222"/>
      <c r="U52" s="222">
        <v>3209</v>
      </c>
      <c r="V52" s="222"/>
      <c r="W52" s="222"/>
      <c r="X52" s="222"/>
      <c r="Y52" s="222"/>
      <c r="Z52" s="222"/>
      <c r="AA52" s="222"/>
      <c r="AB52" s="222">
        <v>3666</v>
      </c>
      <c r="AC52" s="222"/>
      <c r="AD52" s="222"/>
      <c r="AE52" s="222"/>
      <c r="AF52" s="222"/>
      <c r="AG52" s="222"/>
      <c r="AH52" s="222"/>
      <c r="AI52" s="222">
        <v>4218</v>
      </c>
      <c r="AJ52" s="222"/>
      <c r="AK52" s="222"/>
      <c r="AL52" s="222"/>
      <c r="AM52" s="222"/>
      <c r="AN52" s="222"/>
      <c r="AO52" s="222"/>
      <c r="AP52" s="222">
        <v>2727</v>
      </c>
      <c r="AQ52" s="222"/>
      <c r="AR52" s="222"/>
      <c r="AS52" s="222"/>
      <c r="AT52" s="222"/>
      <c r="AU52" s="222"/>
      <c r="AV52" s="222"/>
      <c r="AW52" s="222">
        <v>3396</v>
      </c>
      <c r="AX52" s="222"/>
      <c r="AY52" s="222"/>
      <c r="AZ52" s="222"/>
      <c r="BA52" s="222"/>
      <c r="BB52" s="222"/>
      <c r="BC52" s="222"/>
      <c r="BD52" s="222">
        <v>54819</v>
      </c>
      <c r="BE52" s="222"/>
      <c r="BF52" s="222"/>
      <c r="BG52" s="222"/>
      <c r="BH52" s="222"/>
      <c r="BI52" s="222"/>
      <c r="BJ52" s="222"/>
    </row>
    <row r="53" spans="2:62" ht="11.25" customHeight="1" x14ac:dyDescent="0.15">
      <c r="B53" s="135"/>
      <c r="C53" s="229"/>
      <c r="D53" s="229"/>
      <c r="E53" s="229"/>
      <c r="F53" s="229"/>
      <c r="G53" s="217">
        <v>2</v>
      </c>
      <c r="H53" s="217"/>
      <c r="I53" s="217"/>
      <c r="J53" s="217"/>
      <c r="K53" s="217"/>
      <c r="L53" s="217"/>
      <c r="M53" s="217"/>
      <c r="N53" s="142"/>
      <c r="O53" s="228">
        <v>9011</v>
      </c>
      <c r="P53" s="222"/>
      <c r="Q53" s="222"/>
      <c r="R53" s="222"/>
      <c r="S53" s="222"/>
      <c r="T53" s="222"/>
      <c r="U53" s="222">
        <v>1594</v>
      </c>
      <c r="V53" s="222"/>
      <c r="W53" s="222"/>
      <c r="X53" s="222"/>
      <c r="Y53" s="222"/>
      <c r="Z53" s="222"/>
      <c r="AA53" s="222"/>
      <c r="AB53" s="222">
        <v>1889</v>
      </c>
      <c r="AC53" s="222"/>
      <c r="AD53" s="222"/>
      <c r="AE53" s="222"/>
      <c r="AF53" s="222"/>
      <c r="AG53" s="222"/>
      <c r="AH53" s="222"/>
      <c r="AI53" s="222">
        <v>2157</v>
      </c>
      <c r="AJ53" s="222"/>
      <c r="AK53" s="222"/>
      <c r="AL53" s="222"/>
      <c r="AM53" s="222"/>
      <c r="AN53" s="222"/>
      <c r="AO53" s="222"/>
      <c r="AP53" s="222">
        <v>1531</v>
      </c>
      <c r="AQ53" s="222"/>
      <c r="AR53" s="222"/>
      <c r="AS53" s="222"/>
      <c r="AT53" s="222"/>
      <c r="AU53" s="222"/>
      <c r="AV53" s="222"/>
      <c r="AW53" s="222">
        <v>1840</v>
      </c>
      <c r="AX53" s="222"/>
      <c r="AY53" s="222"/>
      <c r="AZ53" s="222"/>
      <c r="BA53" s="222"/>
      <c r="BB53" s="222"/>
      <c r="BC53" s="222"/>
      <c r="BD53" s="222">
        <v>62090</v>
      </c>
      <c r="BE53" s="222"/>
      <c r="BF53" s="222"/>
      <c r="BG53" s="222"/>
      <c r="BH53" s="222"/>
      <c r="BI53" s="222"/>
      <c r="BJ53" s="222"/>
    </row>
    <row r="54" spans="2:62" ht="11.25" customHeight="1" x14ac:dyDescent="0.15">
      <c r="B54" s="135"/>
      <c r="C54" s="220"/>
      <c r="D54" s="220"/>
      <c r="E54" s="220"/>
      <c r="F54" s="220"/>
      <c r="G54" s="221">
        <v>3</v>
      </c>
      <c r="H54" s="221"/>
      <c r="I54" s="221"/>
      <c r="J54" s="221"/>
      <c r="K54" s="221"/>
      <c r="L54" s="221"/>
      <c r="M54" s="221"/>
      <c r="N54" s="59"/>
      <c r="O54" s="227">
        <v>10619</v>
      </c>
      <c r="P54" s="216"/>
      <c r="Q54" s="216"/>
      <c r="R54" s="216"/>
      <c r="S54" s="216"/>
      <c r="T54" s="216"/>
      <c r="U54" s="216">
        <v>1758</v>
      </c>
      <c r="V54" s="216"/>
      <c r="W54" s="216"/>
      <c r="X54" s="216"/>
      <c r="Y54" s="216"/>
      <c r="Z54" s="216"/>
      <c r="AA54" s="216"/>
      <c r="AB54" s="216">
        <v>1871</v>
      </c>
      <c r="AC54" s="216"/>
      <c r="AD54" s="216"/>
      <c r="AE54" s="216"/>
      <c r="AF54" s="216"/>
      <c r="AG54" s="216"/>
      <c r="AH54" s="216"/>
      <c r="AI54" s="216">
        <v>2783</v>
      </c>
      <c r="AJ54" s="216"/>
      <c r="AK54" s="216"/>
      <c r="AL54" s="216"/>
      <c r="AM54" s="216"/>
      <c r="AN54" s="216"/>
      <c r="AO54" s="216"/>
      <c r="AP54" s="216">
        <v>1831</v>
      </c>
      <c r="AQ54" s="216"/>
      <c r="AR54" s="216"/>
      <c r="AS54" s="216"/>
      <c r="AT54" s="216"/>
      <c r="AU54" s="216"/>
      <c r="AV54" s="216"/>
      <c r="AW54" s="216">
        <f>2341+35</f>
        <v>2376</v>
      </c>
      <c r="AX54" s="216"/>
      <c r="AY54" s="216"/>
      <c r="AZ54" s="216"/>
      <c r="BA54" s="216"/>
      <c r="BB54" s="216"/>
      <c r="BC54" s="216"/>
      <c r="BD54" s="216">
        <v>61020</v>
      </c>
      <c r="BE54" s="216"/>
      <c r="BF54" s="216"/>
      <c r="BG54" s="216"/>
      <c r="BH54" s="216"/>
      <c r="BI54" s="216"/>
      <c r="BJ54" s="216"/>
    </row>
    <row r="55" spans="2:62" ht="6" customHeight="1" x14ac:dyDescent="0.15">
      <c r="B55" s="153"/>
      <c r="C55" s="153"/>
      <c r="D55" s="153"/>
      <c r="E55" s="153"/>
      <c r="F55" s="153"/>
      <c r="G55" s="153"/>
      <c r="H55" s="153"/>
      <c r="I55" s="153"/>
      <c r="J55" s="153"/>
      <c r="K55" s="153"/>
      <c r="L55" s="153"/>
      <c r="M55" s="153"/>
      <c r="N55" s="61"/>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row>
    <row r="56" spans="2:62" ht="11.25" customHeight="1" x14ac:dyDescent="0.15">
      <c r="B56" s="52"/>
      <c r="C56" s="223" t="s">
        <v>14</v>
      </c>
      <c r="D56" s="223"/>
      <c r="E56" s="162" t="s">
        <v>15</v>
      </c>
      <c r="F56" s="52" t="s">
        <v>339</v>
      </c>
      <c r="G56" s="82"/>
      <c r="H56" s="83"/>
      <c r="I56" s="83"/>
      <c r="J56" s="83"/>
      <c r="K56" s="83"/>
      <c r="L56" s="83"/>
      <c r="M56" s="83"/>
      <c r="N56" s="83"/>
      <c r="O56" s="83"/>
      <c r="P56" s="84"/>
      <c r="Q56" s="84"/>
      <c r="R56" s="84"/>
      <c r="S56" s="84"/>
      <c r="T56" s="84"/>
      <c r="U56" s="84"/>
      <c r="V56" s="84"/>
      <c r="W56" s="84"/>
      <c r="X56" s="84"/>
      <c r="Y56" s="84"/>
      <c r="Z56" s="84"/>
      <c r="AA56" s="84"/>
      <c r="AB56" s="84"/>
      <c r="AC56" s="84"/>
      <c r="AD56" s="84"/>
      <c r="AE56" s="84"/>
      <c r="AF56" s="84"/>
      <c r="AG56" s="84"/>
      <c r="AH56" s="84"/>
    </row>
    <row r="57" spans="2:62" ht="11.25" customHeight="1" x14ac:dyDescent="0.15">
      <c r="B57" s="274" t="s">
        <v>16</v>
      </c>
      <c r="C57" s="274"/>
      <c r="D57" s="274"/>
      <c r="E57" s="162" t="s">
        <v>15</v>
      </c>
      <c r="F57" s="52" t="s">
        <v>273</v>
      </c>
      <c r="G57" s="52"/>
      <c r="H57" s="52"/>
      <c r="I57" s="52"/>
      <c r="J57" s="52"/>
      <c r="K57" s="52"/>
      <c r="L57" s="52"/>
      <c r="M57" s="52"/>
      <c r="N57" s="52"/>
      <c r="O57" s="52"/>
    </row>
    <row r="58" spans="2:62" ht="6" customHeight="1" x14ac:dyDescent="0.15"/>
    <row r="59" spans="2:62" ht="17.25" customHeight="1" x14ac:dyDescent="0.15">
      <c r="B59" s="246" t="s">
        <v>857</v>
      </c>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row>
    <row r="60" spans="2:62" ht="6" customHeight="1" x14ac:dyDescent="0.15">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row>
    <row r="61" spans="2:62" ht="11.25" customHeight="1" x14ac:dyDescent="0.15">
      <c r="B61" s="241" t="s">
        <v>0</v>
      </c>
      <c r="C61" s="242"/>
      <c r="D61" s="242"/>
      <c r="E61" s="242"/>
      <c r="F61" s="242"/>
      <c r="G61" s="242"/>
      <c r="H61" s="242"/>
      <c r="I61" s="242"/>
      <c r="J61" s="242"/>
      <c r="K61" s="242"/>
      <c r="L61" s="242"/>
      <c r="M61" s="242"/>
      <c r="N61" s="242"/>
      <c r="O61" s="242" t="s">
        <v>34</v>
      </c>
      <c r="P61" s="242"/>
      <c r="Q61" s="242"/>
      <c r="R61" s="242"/>
      <c r="S61" s="242"/>
      <c r="T61" s="242"/>
      <c r="U61" s="242"/>
      <c r="V61" s="242"/>
      <c r="W61" s="242"/>
      <c r="X61" s="242"/>
      <c r="Y61" s="242"/>
      <c r="Z61" s="242"/>
      <c r="AA61" s="242" t="s">
        <v>35</v>
      </c>
      <c r="AB61" s="242"/>
      <c r="AC61" s="242"/>
      <c r="AD61" s="242"/>
      <c r="AE61" s="242"/>
      <c r="AF61" s="242"/>
      <c r="AG61" s="242"/>
      <c r="AH61" s="242"/>
      <c r="AI61" s="242"/>
      <c r="AJ61" s="242"/>
      <c r="AK61" s="242"/>
      <c r="AL61" s="242"/>
      <c r="AM61" s="242" t="s">
        <v>36</v>
      </c>
      <c r="AN61" s="242"/>
      <c r="AO61" s="242"/>
      <c r="AP61" s="242"/>
      <c r="AQ61" s="242"/>
      <c r="AR61" s="242"/>
      <c r="AS61" s="242"/>
      <c r="AT61" s="242"/>
      <c r="AU61" s="242"/>
      <c r="AV61" s="242"/>
      <c r="AW61" s="242"/>
      <c r="AX61" s="242"/>
      <c r="AY61" s="242" t="s">
        <v>37</v>
      </c>
      <c r="AZ61" s="242"/>
      <c r="BA61" s="242"/>
      <c r="BB61" s="242"/>
      <c r="BC61" s="242"/>
      <c r="BD61" s="242"/>
      <c r="BE61" s="242"/>
      <c r="BF61" s="242"/>
      <c r="BG61" s="242"/>
      <c r="BH61" s="242"/>
      <c r="BI61" s="242"/>
      <c r="BJ61" s="244"/>
    </row>
    <row r="62" spans="2:62" ht="11.25" customHeight="1" x14ac:dyDescent="0.15">
      <c r="B62" s="243"/>
      <c r="C62" s="233"/>
      <c r="D62" s="233"/>
      <c r="E62" s="233"/>
      <c r="F62" s="233"/>
      <c r="G62" s="233"/>
      <c r="H62" s="233"/>
      <c r="I62" s="233"/>
      <c r="J62" s="233"/>
      <c r="K62" s="233"/>
      <c r="L62" s="233"/>
      <c r="M62" s="233"/>
      <c r="N62" s="233"/>
      <c r="O62" s="233" t="s">
        <v>3</v>
      </c>
      <c r="P62" s="233"/>
      <c r="Q62" s="233"/>
      <c r="R62" s="233"/>
      <c r="S62" s="233"/>
      <c r="T62" s="233"/>
      <c r="U62" s="233"/>
      <c r="V62" s="233"/>
      <c r="W62" s="233"/>
      <c r="X62" s="233"/>
      <c r="Y62" s="233"/>
      <c r="Z62" s="233"/>
      <c r="AA62" s="233" t="s">
        <v>38</v>
      </c>
      <c r="AB62" s="233"/>
      <c r="AC62" s="233"/>
      <c r="AD62" s="233"/>
      <c r="AE62" s="233"/>
      <c r="AF62" s="233"/>
      <c r="AG62" s="233" t="s">
        <v>3</v>
      </c>
      <c r="AH62" s="233"/>
      <c r="AI62" s="233"/>
      <c r="AJ62" s="233"/>
      <c r="AK62" s="233"/>
      <c r="AL62" s="233"/>
      <c r="AM62" s="233" t="s">
        <v>38</v>
      </c>
      <c r="AN62" s="233"/>
      <c r="AO62" s="233"/>
      <c r="AP62" s="233"/>
      <c r="AQ62" s="233"/>
      <c r="AR62" s="233"/>
      <c r="AS62" s="233" t="s">
        <v>3</v>
      </c>
      <c r="AT62" s="233"/>
      <c r="AU62" s="233"/>
      <c r="AV62" s="233"/>
      <c r="AW62" s="233"/>
      <c r="AX62" s="233"/>
      <c r="AY62" s="233" t="s">
        <v>38</v>
      </c>
      <c r="AZ62" s="233"/>
      <c r="BA62" s="233"/>
      <c r="BB62" s="233"/>
      <c r="BC62" s="233"/>
      <c r="BD62" s="233"/>
      <c r="BE62" s="233" t="s">
        <v>3</v>
      </c>
      <c r="BF62" s="233"/>
      <c r="BG62" s="233"/>
      <c r="BH62" s="233"/>
      <c r="BI62" s="233"/>
      <c r="BJ62" s="234"/>
    </row>
    <row r="63" spans="2:62" ht="6" customHeight="1" x14ac:dyDescent="0.15">
      <c r="B63" s="135"/>
      <c r="C63" s="135"/>
      <c r="D63" s="135"/>
      <c r="E63" s="135"/>
      <c r="F63" s="135"/>
      <c r="G63" s="135"/>
      <c r="H63" s="135"/>
      <c r="I63" s="135"/>
      <c r="J63" s="135"/>
      <c r="K63" s="135"/>
      <c r="L63" s="135"/>
      <c r="M63" s="135"/>
      <c r="N63" s="161"/>
    </row>
    <row r="64" spans="2:62" ht="11.25" customHeight="1" x14ac:dyDescent="0.15">
      <c r="B64" s="135"/>
      <c r="C64" s="229" t="s">
        <v>652</v>
      </c>
      <c r="D64" s="229"/>
      <c r="E64" s="229"/>
      <c r="F64" s="229"/>
      <c r="G64" s="217">
        <v>29</v>
      </c>
      <c r="H64" s="217"/>
      <c r="I64" s="217"/>
      <c r="J64" s="217" t="s">
        <v>98</v>
      </c>
      <c r="K64" s="217"/>
      <c r="L64" s="217"/>
      <c r="M64" s="217"/>
      <c r="N64" s="142"/>
      <c r="O64" s="228">
        <v>194115</v>
      </c>
      <c r="P64" s="222"/>
      <c r="Q64" s="222"/>
      <c r="R64" s="222"/>
      <c r="S64" s="222"/>
      <c r="T64" s="222"/>
      <c r="U64" s="222"/>
      <c r="V64" s="222"/>
      <c r="W64" s="222"/>
      <c r="X64" s="222"/>
      <c r="Y64" s="222"/>
      <c r="Z64" s="222"/>
      <c r="AA64" s="232">
        <v>970</v>
      </c>
      <c r="AB64" s="232"/>
      <c r="AC64" s="232"/>
      <c r="AD64" s="232"/>
      <c r="AE64" s="232"/>
      <c r="AF64" s="232"/>
      <c r="AG64" s="232">
        <v>59381</v>
      </c>
      <c r="AH64" s="232"/>
      <c r="AI64" s="232"/>
      <c r="AJ64" s="232"/>
      <c r="AK64" s="232"/>
      <c r="AL64" s="232"/>
      <c r="AM64" s="232">
        <v>797</v>
      </c>
      <c r="AN64" s="232"/>
      <c r="AO64" s="232"/>
      <c r="AP64" s="232"/>
      <c r="AQ64" s="232"/>
      <c r="AR64" s="232"/>
      <c r="AS64" s="232">
        <v>7789</v>
      </c>
      <c r="AT64" s="232"/>
      <c r="AU64" s="232"/>
      <c r="AV64" s="232"/>
      <c r="AW64" s="232"/>
      <c r="AX64" s="232"/>
      <c r="AY64" s="232">
        <v>724</v>
      </c>
      <c r="AZ64" s="232"/>
      <c r="BA64" s="232"/>
      <c r="BB64" s="232"/>
      <c r="BC64" s="232"/>
      <c r="BD64" s="232"/>
      <c r="BE64" s="232">
        <v>13415</v>
      </c>
      <c r="BF64" s="232"/>
      <c r="BG64" s="232"/>
      <c r="BH64" s="232"/>
      <c r="BI64" s="232"/>
      <c r="BJ64" s="232"/>
    </row>
    <row r="65" spans="2:62" ht="11.25" customHeight="1" x14ac:dyDescent="0.15">
      <c r="B65" s="135"/>
      <c r="C65" s="135"/>
      <c r="D65" s="135"/>
      <c r="E65" s="135"/>
      <c r="F65" s="135"/>
      <c r="G65" s="217">
        <v>30</v>
      </c>
      <c r="H65" s="217"/>
      <c r="I65" s="217"/>
      <c r="J65" s="135"/>
      <c r="K65" s="135"/>
      <c r="L65" s="135"/>
      <c r="M65" s="135"/>
      <c r="N65" s="142"/>
      <c r="O65" s="228">
        <v>182841</v>
      </c>
      <c r="P65" s="222"/>
      <c r="Q65" s="222"/>
      <c r="R65" s="222"/>
      <c r="S65" s="222"/>
      <c r="T65" s="222"/>
      <c r="U65" s="222"/>
      <c r="V65" s="222"/>
      <c r="W65" s="222"/>
      <c r="X65" s="222"/>
      <c r="Y65" s="222"/>
      <c r="Z65" s="222"/>
      <c r="AA65" s="232">
        <v>947</v>
      </c>
      <c r="AB65" s="232"/>
      <c r="AC65" s="232"/>
      <c r="AD65" s="232"/>
      <c r="AE65" s="232"/>
      <c r="AF65" s="232"/>
      <c r="AG65" s="232">
        <v>46397</v>
      </c>
      <c r="AH65" s="232"/>
      <c r="AI65" s="232"/>
      <c r="AJ65" s="232"/>
      <c r="AK65" s="232"/>
      <c r="AL65" s="232"/>
      <c r="AM65" s="232">
        <v>767</v>
      </c>
      <c r="AN65" s="232"/>
      <c r="AO65" s="232"/>
      <c r="AP65" s="232"/>
      <c r="AQ65" s="232"/>
      <c r="AR65" s="232"/>
      <c r="AS65" s="232">
        <v>7239</v>
      </c>
      <c r="AT65" s="232"/>
      <c r="AU65" s="232"/>
      <c r="AV65" s="232"/>
      <c r="AW65" s="232"/>
      <c r="AX65" s="232"/>
      <c r="AY65" s="232">
        <v>739</v>
      </c>
      <c r="AZ65" s="232"/>
      <c r="BA65" s="232"/>
      <c r="BB65" s="232"/>
      <c r="BC65" s="232"/>
      <c r="BD65" s="232"/>
      <c r="BE65" s="232">
        <v>13333</v>
      </c>
      <c r="BF65" s="232"/>
      <c r="BG65" s="232"/>
      <c r="BH65" s="232"/>
      <c r="BI65" s="232"/>
      <c r="BJ65" s="232"/>
    </row>
    <row r="66" spans="2:62" ht="11.25" customHeight="1" x14ac:dyDescent="0.15">
      <c r="B66" s="135"/>
      <c r="C66" s="229" t="s">
        <v>650</v>
      </c>
      <c r="D66" s="229"/>
      <c r="E66" s="229"/>
      <c r="F66" s="229"/>
      <c r="G66" s="217" t="s">
        <v>651</v>
      </c>
      <c r="H66" s="217"/>
      <c r="I66" s="217"/>
      <c r="J66" s="217" t="s">
        <v>98</v>
      </c>
      <c r="K66" s="217"/>
      <c r="L66" s="217"/>
      <c r="M66" s="217"/>
      <c r="N66" s="142"/>
      <c r="O66" s="228">
        <v>181362</v>
      </c>
      <c r="P66" s="222"/>
      <c r="Q66" s="222"/>
      <c r="R66" s="222"/>
      <c r="S66" s="222"/>
      <c r="T66" s="222"/>
      <c r="U66" s="222"/>
      <c r="V66" s="222"/>
      <c r="W66" s="222"/>
      <c r="X66" s="222"/>
      <c r="Y66" s="222"/>
      <c r="Z66" s="222"/>
      <c r="AA66" s="232">
        <v>896</v>
      </c>
      <c r="AB66" s="232"/>
      <c r="AC66" s="232"/>
      <c r="AD66" s="232"/>
      <c r="AE66" s="232"/>
      <c r="AF66" s="232"/>
      <c r="AG66" s="232">
        <v>55790</v>
      </c>
      <c r="AH66" s="232"/>
      <c r="AI66" s="232"/>
      <c r="AJ66" s="232"/>
      <c r="AK66" s="232"/>
      <c r="AL66" s="232"/>
      <c r="AM66" s="232">
        <v>777</v>
      </c>
      <c r="AN66" s="232"/>
      <c r="AO66" s="232"/>
      <c r="AP66" s="232"/>
      <c r="AQ66" s="232"/>
      <c r="AR66" s="232"/>
      <c r="AS66" s="232">
        <v>7530</v>
      </c>
      <c r="AT66" s="232"/>
      <c r="AU66" s="232"/>
      <c r="AV66" s="232"/>
      <c r="AW66" s="232"/>
      <c r="AX66" s="232"/>
      <c r="AY66" s="232">
        <v>713</v>
      </c>
      <c r="AZ66" s="232"/>
      <c r="BA66" s="232"/>
      <c r="BB66" s="232"/>
      <c r="BC66" s="232"/>
      <c r="BD66" s="232"/>
      <c r="BE66" s="232">
        <v>12772</v>
      </c>
      <c r="BF66" s="232"/>
      <c r="BG66" s="232"/>
      <c r="BH66" s="232"/>
      <c r="BI66" s="232"/>
      <c r="BJ66" s="232"/>
    </row>
    <row r="67" spans="2:62" ht="11.25" customHeight="1" x14ac:dyDescent="0.15">
      <c r="B67" s="135"/>
      <c r="C67" s="229"/>
      <c r="D67" s="229"/>
      <c r="E67" s="229"/>
      <c r="F67" s="229"/>
      <c r="G67" s="217">
        <v>2</v>
      </c>
      <c r="H67" s="217"/>
      <c r="I67" s="217"/>
      <c r="J67" s="217"/>
      <c r="K67" s="217"/>
      <c r="L67" s="217"/>
      <c r="M67" s="217"/>
      <c r="N67" s="142"/>
      <c r="O67" s="228">
        <v>66845</v>
      </c>
      <c r="P67" s="222"/>
      <c r="Q67" s="222"/>
      <c r="R67" s="222"/>
      <c r="S67" s="222"/>
      <c r="T67" s="222"/>
      <c r="U67" s="222"/>
      <c r="V67" s="222"/>
      <c r="W67" s="222"/>
      <c r="X67" s="222"/>
      <c r="Y67" s="222"/>
      <c r="Z67" s="222"/>
      <c r="AA67" s="232">
        <v>563</v>
      </c>
      <c r="AB67" s="232"/>
      <c r="AC67" s="232"/>
      <c r="AD67" s="232"/>
      <c r="AE67" s="232"/>
      <c r="AF67" s="232"/>
      <c r="AG67" s="232">
        <v>18388</v>
      </c>
      <c r="AH67" s="232"/>
      <c r="AI67" s="232"/>
      <c r="AJ67" s="232"/>
      <c r="AK67" s="232"/>
      <c r="AL67" s="232"/>
      <c r="AM67" s="232">
        <v>450</v>
      </c>
      <c r="AN67" s="232"/>
      <c r="AO67" s="232"/>
      <c r="AP67" s="232"/>
      <c r="AQ67" s="232"/>
      <c r="AR67" s="232"/>
      <c r="AS67" s="232">
        <v>2339</v>
      </c>
      <c r="AT67" s="232"/>
      <c r="AU67" s="232"/>
      <c r="AV67" s="232"/>
      <c r="AW67" s="232"/>
      <c r="AX67" s="232"/>
      <c r="AY67" s="232">
        <v>501</v>
      </c>
      <c r="AZ67" s="232"/>
      <c r="BA67" s="232"/>
      <c r="BB67" s="232"/>
      <c r="BC67" s="232"/>
      <c r="BD67" s="232"/>
      <c r="BE67" s="232">
        <v>4805</v>
      </c>
      <c r="BF67" s="232"/>
      <c r="BG67" s="232"/>
      <c r="BH67" s="232"/>
      <c r="BI67" s="232"/>
      <c r="BJ67" s="232"/>
    </row>
    <row r="68" spans="2:62" ht="11.25" customHeight="1" x14ac:dyDescent="0.15">
      <c r="B68" s="135"/>
      <c r="C68" s="220"/>
      <c r="D68" s="220"/>
      <c r="E68" s="220"/>
      <c r="F68" s="220"/>
      <c r="G68" s="221">
        <v>3</v>
      </c>
      <c r="H68" s="221"/>
      <c r="I68" s="221"/>
      <c r="J68" s="221"/>
      <c r="K68" s="221"/>
      <c r="L68" s="221"/>
      <c r="M68" s="221"/>
      <c r="N68" s="59"/>
      <c r="O68" s="216">
        <f>AG68+AS68+BE68+U77+AG77+AS77+BE77+U87+AG87+AM87+AY87</f>
        <v>96915</v>
      </c>
      <c r="P68" s="216"/>
      <c r="Q68" s="216"/>
      <c r="R68" s="216"/>
      <c r="S68" s="216"/>
      <c r="T68" s="216"/>
      <c r="U68" s="216"/>
      <c r="V68" s="216"/>
      <c r="W68" s="216"/>
      <c r="X68" s="216"/>
      <c r="Y68" s="216"/>
      <c r="Z68" s="216"/>
      <c r="AA68" s="216">
        <v>658</v>
      </c>
      <c r="AB68" s="216"/>
      <c r="AC68" s="216"/>
      <c r="AD68" s="216"/>
      <c r="AE68" s="216"/>
      <c r="AF68" s="216"/>
      <c r="AG68" s="216">
        <v>32703</v>
      </c>
      <c r="AH68" s="216"/>
      <c r="AI68" s="216"/>
      <c r="AJ68" s="216"/>
      <c r="AK68" s="216"/>
      <c r="AL68" s="216"/>
      <c r="AM68" s="216">
        <v>528</v>
      </c>
      <c r="AN68" s="216"/>
      <c r="AO68" s="216"/>
      <c r="AP68" s="216"/>
      <c r="AQ68" s="216"/>
      <c r="AR68" s="216"/>
      <c r="AS68" s="216">
        <v>2924</v>
      </c>
      <c r="AT68" s="216"/>
      <c r="AU68" s="216"/>
      <c r="AV68" s="216"/>
      <c r="AW68" s="216"/>
      <c r="AX68" s="216"/>
      <c r="AY68" s="216">
        <v>664</v>
      </c>
      <c r="AZ68" s="216"/>
      <c r="BA68" s="216"/>
      <c r="BB68" s="216"/>
      <c r="BC68" s="216"/>
      <c r="BD68" s="216"/>
      <c r="BE68" s="216">
        <v>7444</v>
      </c>
      <c r="BF68" s="216"/>
      <c r="BG68" s="216"/>
      <c r="BH68" s="216"/>
      <c r="BI68" s="216"/>
      <c r="BJ68" s="216"/>
    </row>
    <row r="69" spans="2:62" ht="6" customHeight="1" x14ac:dyDescent="0.15">
      <c r="B69" s="150"/>
      <c r="C69" s="150"/>
      <c r="D69" s="150"/>
      <c r="E69" s="150"/>
      <c r="F69" s="150"/>
      <c r="G69" s="150"/>
      <c r="H69" s="150"/>
      <c r="I69" s="150"/>
      <c r="J69" s="150"/>
      <c r="K69" s="150"/>
      <c r="L69" s="150"/>
      <c r="M69" s="150"/>
      <c r="N69" s="60"/>
      <c r="O69" s="155"/>
      <c r="P69" s="155"/>
      <c r="Q69" s="155"/>
      <c r="R69" s="155"/>
      <c r="S69" s="155"/>
      <c r="T69" s="155"/>
      <c r="U69" s="155"/>
      <c r="V69" s="155"/>
      <c r="W69" s="155"/>
      <c r="X69" s="155"/>
      <c r="Y69" s="155"/>
      <c r="Z69" s="155"/>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row>
    <row r="70" spans="2:62" ht="11.25" customHeight="1" x14ac:dyDescent="0.15">
      <c r="B70" s="241" t="s">
        <v>0</v>
      </c>
      <c r="C70" s="242"/>
      <c r="D70" s="242"/>
      <c r="E70" s="242"/>
      <c r="F70" s="242"/>
      <c r="G70" s="242"/>
      <c r="H70" s="242"/>
      <c r="I70" s="242"/>
      <c r="J70" s="242"/>
      <c r="K70" s="242"/>
      <c r="L70" s="242"/>
      <c r="M70" s="242"/>
      <c r="N70" s="242"/>
      <c r="O70" s="242" t="s">
        <v>43</v>
      </c>
      <c r="P70" s="242"/>
      <c r="Q70" s="242"/>
      <c r="R70" s="242"/>
      <c r="S70" s="242"/>
      <c r="T70" s="242"/>
      <c r="U70" s="242"/>
      <c r="V70" s="242"/>
      <c r="W70" s="242"/>
      <c r="X70" s="242"/>
      <c r="Y70" s="242"/>
      <c r="Z70" s="242"/>
      <c r="AA70" s="242" t="s">
        <v>7</v>
      </c>
      <c r="AB70" s="242"/>
      <c r="AC70" s="242"/>
      <c r="AD70" s="242"/>
      <c r="AE70" s="242"/>
      <c r="AF70" s="242"/>
      <c r="AG70" s="242"/>
      <c r="AH70" s="242"/>
      <c r="AI70" s="242"/>
      <c r="AJ70" s="242"/>
      <c r="AK70" s="242"/>
      <c r="AL70" s="242"/>
      <c r="AM70" s="242" t="s">
        <v>6</v>
      </c>
      <c r="AN70" s="242"/>
      <c r="AO70" s="242"/>
      <c r="AP70" s="242"/>
      <c r="AQ70" s="242"/>
      <c r="AR70" s="242"/>
      <c r="AS70" s="242"/>
      <c r="AT70" s="242"/>
      <c r="AU70" s="242"/>
      <c r="AV70" s="242"/>
      <c r="AW70" s="242"/>
      <c r="AX70" s="242"/>
      <c r="AY70" s="242" t="s">
        <v>39</v>
      </c>
      <c r="AZ70" s="242"/>
      <c r="BA70" s="242"/>
      <c r="BB70" s="242"/>
      <c r="BC70" s="242"/>
      <c r="BD70" s="242"/>
      <c r="BE70" s="242"/>
      <c r="BF70" s="242"/>
      <c r="BG70" s="242"/>
      <c r="BH70" s="242"/>
      <c r="BI70" s="242"/>
      <c r="BJ70" s="244"/>
    </row>
    <row r="71" spans="2:62" ht="11.25" customHeight="1" x14ac:dyDescent="0.15">
      <c r="B71" s="243"/>
      <c r="C71" s="233"/>
      <c r="D71" s="233"/>
      <c r="E71" s="233"/>
      <c r="F71" s="233"/>
      <c r="G71" s="233"/>
      <c r="H71" s="233"/>
      <c r="I71" s="233"/>
      <c r="J71" s="233"/>
      <c r="K71" s="233"/>
      <c r="L71" s="233"/>
      <c r="M71" s="233"/>
      <c r="N71" s="233"/>
      <c r="O71" s="233" t="s">
        <v>38</v>
      </c>
      <c r="P71" s="233"/>
      <c r="Q71" s="233"/>
      <c r="R71" s="233"/>
      <c r="S71" s="233"/>
      <c r="T71" s="233"/>
      <c r="U71" s="233" t="s">
        <v>3</v>
      </c>
      <c r="V71" s="233"/>
      <c r="W71" s="233"/>
      <c r="X71" s="233"/>
      <c r="Y71" s="233"/>
      <c r="Z71" s="233"/>
      <c r="AA71" s="233" t="s">
        <v>38</v>
      </c>
      <c r="AB71" s="233"/>
      <c r="AC71" s="233"/>
      <c r="AD71" s="233"/>
      <c r="AE71" s="233"/>
      <c r="AF71" s="233"/>
      <c r="AG71" s="233" t="s">
        <v>3</v>
      </c>
      <c r="AH71" s="233"/>
      <c r="AI71" s="233"/>
      <c r="AJ71" s="233"/>
      <c r="AK71" s="233"/>
      <c r="AL71" s="233"/>
      <c r="AM71" s="233" t="s">
        <v>38</v>
      </c>
      <c r="AN71" s="233"/>
      <c r="AO71" s="233"/>
      <c r="AP71" s="233"/>
      <c r="AQ71" s="233"/>
      <c r="AR71" s="233"/>
      <c r="AS71" s="233" t="s">
        <v>3</v>
      </c>
      <c r="AT71" s="233"/>
      <c r="AU71" s="233"/>
      <c r="AV71" s="233"/>
      <c r="AW71" s="233"/>
      <c r="AX71" s="233"/>
      <c r="AY71" s="233" t="s">
        <v>38</v>
      </c>
      <c r="AZ71" s="233"/>
      <c r="BA71" s="233"/>
      <c r="BB71" s="233"/>
      <c r="BC71" s="233"/>
      <c r="BD71" s="233"/>
      <c r="BE71" s="233" t="s">
        <v>3</v>
      </c>
      <c r="BF71" s="233"/>
      <c r="BG71" s="233"/>
      <c r="BH71" s="233"/>
      <c r="BI71" s="233"/>
      <c r="BJ71" s="234"/>
    </row>
    <row r="72" spans="2:62" ht="6" customHeight="1" x14ac:dyDescent="0.15">
      <c r="B72" s="135"/>
      <c r="C72" s="135"/>
      <c r="D72" s="135"/>
      <c r="E72" s="135"/>
      <c r="F72" s="135"/>
      <c r="G72" s="135"/>
      <c r="H72" s="135"/>
      <c r="I72" s="135"/>
      <c r="J72" s="135"/>
      <c r="K72" s="135"/>
      <c r="L72" s="135"/>
      <c r="M72" s="135"/>
      <c r="N72" s="161"/>
      <c r="O72" s="155"/>
      <c r="P72" s="155"/>
      <c r="Q72" s="155"/>
      <c r="R72" s="155"/>
      <c r="S72" s="155"/>
      <c r="T72" s="155"/>
      <c r="U72" s="155"/>
      <c r="V72" s="155"/>
      <c r="W72" s="155"/>
      <c r="X72" s="155"/>
      <c r="Y72" s="155"/>
      <c r="Z72" s="155"/>
    </row>
    <row r="73" spans="2:62" ht="11.25" customHeight="1" x14ac:dyDescent="0.15">
      <c r="B73" s="135"/>
      <c r="C73" s="229" t="s">
        <v>652</v>
      </c>
      <c r="D73" s="229"/>
      <c r="E73" s="229"/>
      <c r="F73" s="229"/>
      <c r="G73" s="217">
        <v>29</v>
      </c>
      <c r="H73" s="217"/>
      <c r="I73" s="217"/>
      <c r="J73" s="217" t="s">
        <v>98</v>
      </c>
      <c r="K73" s="217"/>
      <c r="L73" s="217"/>
      <c r="M73" s="217"/>
      <c r="N73" s="142"/>
      <c r="O73" s="228">
        <v>778</v>
      </c>
      <c r="P73" s="222"/>
      <c r="Q73" s="222"/>
      <c r="R73" s="222"/>
      <c r="S73" s="222"/>
      <c r="T73" s="222"/>
      <c r="U73" s="222">
        <v>23454</v>
      </c>
      <c r="V73" s="222"/>
      <c r="W73" s="222"/>
      <c r="X73" s="222"/>
      <c r="Y73" s="222"/>
      <c r="Z73" s="222"/>
      <c r="AA73" s="232">
        <v>772</v>
      </c>
      <c r="AB73" s="232"/>
      <c r="AC73" s="232"/>
      <c r="AD73" s="232"/>
      <c r="AE73" s="232"/>
      <c r="AF73" s="232"/>
      <c r="AG73" s="232">
        <v>5583</v>
      </c>
      <c r="AH73" s="232"/>
      <c r="AI73" s="232"/>
      <c r="AJ73" s="232"/>
      <c r="AK73" s="232"/>
      <c r="AL73" s="232"/>
      <c r="AM73" s="232">
        <v>601</v>
      </c>
      <c r="AN73" s="232"/>
      <c r="AO73" s="232"/>
      <c r="AP73" s="232"/>
      <c r="AQ73" s="232"/>
      <c r="AR73" s="232"/>
      <c r="AS73" s="232">
        <v>9712</v>
      </c>
      <c r="AT73" s="232"/>
      <c r="AU73" s="232"/>
      <c r="AV73" s="232"/>
      <c r="AW73" s="232"/>
      <c r="AX73" s="232"/>
      <c r="AY73" s="232">
        <v>802</v>
      </c>
      <c r="AZ73" s="232"/>
      <c r="BA73" s="232"/>
      <c r="BB73" s="232"/>
      <c r="BC73" s="232"/>
      <c r="BD73" s="232"/>
      <c r="BE73" s="232">
        <v>10474</v>
      </c>
      <c r="BF73" s="232"/>
      <c r="BG73" s="232"/>
      <c r="BH73" s="232"/>
      <c r="BI73" s="232"/>
      <c r="BJ73" s="232"/>
    </row>
    <row r="74" spans="2:62" ht="11.25" customHeight="1" x14ac:dyDescent="0.15">
      <c r="B74" s="135"/>
      <c r="C74" s="135"/>
      <c r="D74" s="135"/>
      <c r="E74" s="135"/>
      <c r="F74" s="135"/>
      <c r="G74" s="217">
        <v>30</v>
      </c>
      <c r="H74" s="217"/>
      <c r="I74" s="217"/>
      <c r="J74" s="135"/>
      <c r="K74" s="135"/>
      <c r="L74" s="135"/>
      <c r="M74" s="135"/>
      <c r="N74" s="142"/>
      <c r="O74" s="228">
        <v>757</v>
      </c>
      <c r="P74" s="222"/>
      <c r="Q74" s="222"/>
      <c r="R74" s="222"/>
      <c r="S74" s="222"/>
      <c r="T74" s="222"/>
      <c r="U74" s="222">
        <v>23213</v>
      </c>
      <c r="V74" s="222"/>
      <c r="W74" s="222"/>
      <c r="X74" s="222"/>
      <c r="Y74" s="222"/>
      <c r="Z74" s="222"/>
      <c r="AA74" s="232">
        <v>795</v>
      </c>
      <c r="AB74" s="232"/>
      <c r="AC74" s="232"/>
      <c r="AD74" s="232"/>
      <c r="AE74" s="232"/>
      <c r="AF74" s="232"/>
      <c r="AG74" s="232">
        <v>5682</v>
      </c>
      <c r="AH74" s="232"/>
      <c r="AI74" s="232"/>
      <c r="AJ74" s="232"/>
      <c r="AK74" s="232"/>
      <c r="AL74" s="232"/>
      <c r="AM74" s="232">
        <v>642</v>
      </c>
      <c r="AN74" s="232"/>
      <c r="AO74" s="232"/>
      <c r="AP74" s="232"/>
      <c r="AQ74" s="232"/>
      <c r="AR74" s="232"/>
      <c r="AS74" s="232">
        <v>10844</v>
      </c>
      <c r="AT74" s="232"/>
      <c r="AU74" s="232"/>
      <c r="AV74" s="232"/>
      <c r="AW74" s="232"/>
      <c r="AX74" s="232"/>
      <c r="AY74" s="232">
        <v>831</v>
      </c>
      <c r="AZ74" s="232"/>
      <c r="BA74" s="232"/>
      <c r="BB74" s="232"/>
      <c r="BC74" s="232"/>
      <c r="BD74" s="232"/>
      <c r="BE74" s="232">
        <v>11400</v>
      </c>
      <c r="BF74" s="232"/>
      <c r="BG74" s="232"/>
      <c r="BH74" s="232"/>
      <c r="BI74" s="232"/>
      <c r="BJ74" s="232"/>
    </row>
    <row r="75" spans="2:62" ht="11.25" customHeight="1" x14ac:dyDescent="0.15">
      <c r="B75" s="135"/>
      <c r="C75" s="229" t="s">
        <v>650</v>
      </c>
      <c r="D75" s="229"/>
      <c r="E75" s="229"/>
      <c r="F75" s="229"/>
      <c r="G75" s="217" t="s">
        <v>651</v>
      </c>
      <c r="H75" s="217"/>
      <c r="I75" s="217"/>
      <c r="J75" s="217" t="s">
        <v>98</v>
      </c>
      <c r="K75" s="217"/>
      <c r="L75" s="217"/>
      <c r="M75" s="217"/>
      <c r="N75" s="142"/>
      <c r="O75" s="228">
        <v>731</v>
      </c>
      <c r="P75" s="222"/>
      <c r="Q75" s="222"/>
      <c r="R75" s="222"/>
      <c r="S75" s="222"/>
      <c r="T75" s="222"/>
      <c r="U75" s="222">
        <v>21769</v>
      </c>
      <c r="V75" s="222"/>
      <c r="W75" s="222"/>
      <c r="X75" s="222"/>
      <c r="Y75" s="222"/>
      <c r="Z75" s="222"/>
      <c r="AA75" s="232">
        <v>842</v>
      </c>
      <c r="AB75" s="232"/>
      <c r="AC75" s="232"/>
      <c r="AD75" s="232"/>
      <c r="AE75" s="232"/>
      <c r="AF75" s="232"/>
      <c r="AG75" s="232">
        <v>5793</v>
      </c>
      <c r="AH75" s="232"/>
      <c r="AI75" s="232"/>
      <c r="AJ75" s="232"/>
      <c r="AK75" s="232"/>
      <c r="AL75" s="232"/>
      <c r="AM75" s="232">
        <v>646</v>
      </c>
      <c r="AN75" s="232"/>
      <c r="AO75" s="232"/>
      <c r="AP75" s="232"/>
      <c r="AQ75" s="232"/>
      <c r="AR75" s="232"/>
      <c r="AS75" s="232">
        <v>10394</v>
      </c>
      <c r="AT75" s="232"/>
      <c r="AU75" s="232"/>
      <c r="AV75" s="232"/>
      <c r="AW75" s="232"/>
      <c r="AX75" s="232"/>
      <c r="AY75" s="232">
        <v>807</v>
      </c>
      <c r="AZ75" s="232"/>
      <c r="BA75" s="232"/>
      <c r="BB75" s="232"/>
      <c r="BC75" s="232"/>
      <c r="BD75" s="232"/>
      <c r="BE75" s="232">
        <v>10329</v>
      </c>
      <c r="BF75" s="232"/>
      <c r="BG75" s="232"/>
      <c r="BH75" s="232"/>
      <c r="BI75" s="232"/>
      <c r="BJ75" s="232"/>
    </row>
    <row r="76" spans="2:62" ht="11.25" customHeight="1" x14ac:dyDescent="0.15">
      <c r="B76" s="135"/>
      <c r="C76" s="229"/>
      <c r="D76" s="229"/>
      <c r="E76" s="229"/>
      <c r="F76" s="229"/>
      <c r="G76" s="217">
        <v>2</v>
      </c>
      <c r="H76" s="217"/>
      <c r="I76" s="217"/>
      <c r="J76" s="217"/>
      <c r="K76" s="217"/>
      <c r="L76" s="217"/>
      <c r="M76" s="217"/>
      <c r="N76" s="142"/>
      <c r="O76" s="228">
        <v>549</v>
      </c>
      <c r="P76" s="222"/>
      <c r="Q76" s="222"/>
      <c r="R76" s="222"/>
      <c r="S76" s="222"/>
      <c r="T76" s="222"/>
      <c r="U76" s="222">
        <v>8580</v>
      </c>
      <c r="V76" s="222"/>
      <c r="W76" s="222"/>
      <c r="X76" s="222"/>
      <c r="Y76" s="222"/>
      <c r="Z76" s="222"/>
      <c r="AA76" s="232">
        <v>384</v>
      </c>
      <c r="AB76" s="232"/>
      <c r="AC76" s="232"/>
      <c r="AD76" s="232"/>
      <c r="AE76" s="232"/>
      <c r="AF76" s="232"/>
      <c r="AG76" s="232">
        <v>1677</v>
      </c>
      <c r="AH76" s="232"/>
      <c r="AI76" s="232"/>
      <c r="AJ76" s="232"/>
      <c r="AK76" s="232"/>
      <c r="AL76" s="232"/>
      <c r="AM76" s="232">
        <v>413</v>
      </c>
      <c r="AN76" s="232"/>
      <c r="AO76" s="232"/>
      <c r="AP76" s="232"/>
      <c r="AQ76" s="232"/>
      <c r="AR76" s="232"/>
      <c r="AS76" s="232">
        <v>4046</v>
      </c>
      <c r="AT76" s="232"/>
      <c r="AU76" s="232"/>
      <c r="AV76" s="232"/>
      <c r="AW76" s="232"/>
      <c r="AX76" s="232"/>
      <c r="AY76" s="232">
        <v>607</v>
      </c>
      <c r="AZ76" s="232"/>
      <c r="BA76" s="232"/>
      <c r="BB76" s="232"/>
      <c r="BC76" s="232"/>
      <c r="BD76" s="232"/>
      <c r="BE76" s="232">
        <v>3787</v>
      </c>
      <c r="BF76" s="232"/>
      <c r="BG76" s="232"/>
      <c r="BH76" s="232"/>
      <c r="BI76" s="232"/>
      <c r="BJ76" s="232"/>
    </row>
    <row r="77" spans="2:62" ht="11.25" customHeight="1" x14ac:dyDescent="0.15">
      <c r="B77" s="135"/>
      <c r="C77" s="220"/>
      <c r="D77" s="220"/>
      <c r="E77" s="220"/>
      <c r="F77" s="220"/>
      <c r="G77" s="221">
        <v>3</v>
      </c>
      <c r="H77" s="221"/>
      <c r="I77" s="221"/>
      <c r="J77" s="221"/>
      <c r="K77" s="221"/>
      <c r="L77" s="221"/>
      <c r="M77" s="221"/>
      <c r="N77" s="59"/>
      <c r="O77" s="216">
        <v>713</v>
      </c>
      <c r="P77" s="216"/>
      <c r="Q77" s="216"/>
      <c r="R77" s="216"/>
      <c r="S77" s="216"/>
      <c r="T77" s="216"/>
      <c r="U77" s="216">
        <v>12632</v>
      </c>
      <c r="V77" s="216"/>
      <c r="W77" s="216"/>
      <c r="X77" s="216"/>
      <c r="Y77" s="216"/>
      <c r="Z77" s="216"/>
      <c r="AA77" s="240">
        <v>553</v>
      </c>
      <c r="AB77" s="240"/>
      <c r="AC77" s="240"/>
      <c r="AD77" s="240"/>
      <c r="AE77" s="240"/>
      <c r="AF77" s="240"/>
      <c r="AG77" s="240">
        <v>2305</v>
      </c>
      <c r="AH77" s="240"/>
      <c r="AI77" s="240"/>
      <c r="AJ77" s="240"/>
      <c r="AK77" s="240"/>
      <c r="AL77" s="240"/>
      <c r="AM77" s="240">
        <v>420</v>
      </c>
      <c r="AN77" s="240"/>
      <c r="AO77" s="240"/>
      <c r="AP77" s="240"/>
      <c r="AQ77" s="240"/>
      <c r="AR77" s="240"/>
      <c r="AS77" s="240">
        <v>4116</v>
      </c>
      <c r="AT77" s="240"/>
      <c r="AU77" s="240"/>
      <c r="AV77" s="240"/>
      <c r="AW77" s="240"/>
      <c r="AX77" s="240"/>
      <c r="AY77" s="240">
        <v>781</v>
      </c>
      <c r="AZ77" s="240"/>
      <c r="BA77" s="240"/>
      <c r="BB77" s="240"/>
      <c r="BC77" s="240"/>
      <c r="BD77" s="240"/>
      <c r="BE77" s="240">
        <v>4954</v>
      </c>
      <c r="BF77" s="240"/>
      <c r="BG77" s="240"/>
      <c r="BH77" s="240"/>
      <c r="BI77" s="240"/>
      <c r="BJ77" s="240"/>
    </row>
    <row r="78" spans="2:62" ht="6" customHeight="1" x14ac:dyDescent="0.15">
      <c r="B78" s="150"/>
      <c r="C78" s="150"/>
      <c r="D78" s="150"/>
      <c r="E78" s="150"/>
      <c r="F78" s="150"/>
      <c r="G78" s="150"/>
      <c r="H78" s="150"/>
      <c r="I78" s="150"/>
      <c r="J78" s="150"/>
      <c r="K78" s="150"/>
      <c r="L78" s="150"/>
      <c r="M78" s="150"/>
      <c r="N78" s="60"/>
      <c r="O78" s="155"/>
      <c r="P78" s="155"/>
      <c r="Q78" s="155"/>
      <c r="R78" s="155"/>
      <c r="S78" s="155"/>
      <c r="T78" s="155"/>
      <c r="U78" s="155"/>
      <c r="V78" s="155"/>
      <c r="W78" s="155"/>
      <c r="X78" s="155"/>
      <c r="Y78" s="155"/>
      <c r="Z78" s="155"/>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row>
    <row r="79" spans="2:62" ht="11.25" customHeight="1" x14ac:dyDescent="0.15">
      <c r="B79" s="241" t="s">
        <v>0</v>
      </c>
      <c r="C79" s="242"/>
      <c r="D79" s="242"/>
      <c r="E79" s="242"/>
      <c r="F79" s="242"/>
      <c r="G79" s="242"/>
      <c r="H79" s="242"/>
      <c r="I79" s="242"/>
      <c r="J79" s="242"/>
      <c r="K79" s="242"/>
      <c r="L79" s="242"/>
      <c r="M79" s="242"/>
      <c r="N79" s="242"/>
      <c r="O79" s="242" t="s">
        <v>40</v>
      </c>
      <c r="P79" s="242"/>
      <c r="Q79" s="242"/>
      <c r="R79" s="242"/>
      <c r="S79" s="242"/>
      <c r="T79" s="242"/>
      <c r="U79" s="242"/>
      <c r="V79" s="242"/>
      <c r="W79" s="242"/>
      <c r="X79" s="242"/>
      <c r="Y79" s="242"/>
      <c r="Z79" s="242"/>
      <c r="AA79" s="242" t="s">
        <v>41</v>
      </c>
      <c r="AB79" s="242"/>
      <c r="AC79" s="242"/>
      <c r="AD79" s="242"/>
      <c r="AE79" s="242"/>
      <c r="AF79" s="242"/>
      <c r="AG79" s="242"/>
      <c r="AH79" s="242"/>
      <c r="AI79" s="242"/>
      <c r="AJ79" s="242"/>
      <c r="AK79" s="242"/>
      <c r="AL79" s="242"/>
      <c r="AM79" s="242" t="s">
        <v>315</v>
      </c>
      <c r="AN79" s="242"/>
      <c r="AO79" s="242"/>
      <c r="AP79" s="242"/>
      <c r="AQ79" s="242"/>
      <c r="AR79" s="242"/>
      <c r="AS79" s="242" t="s">
        <v>314</v>
      </c>
      <c r="AT79" s="242"/>
      <c r="AU79" s="242"/>
      <c r="AV79" s="242"/>
      <c r="AW79" s="242"/>
      <c r="AX79" s="242"/>
      <c r="AY79" s="242" t="s">
        <v>316</v>
      </c>
      <c r="AZ79" s="242"/>
      <c r="BA79" s="242"/>
      <c r="BB79" s="242"/>
      <c r="BC79" s="242"/>
      <c r="BD79" s="242"/>
      <c r="BE79" s="242" t="s">
        <v>42</v>
      </c>
      <c r="BF79" s="242"/>
      <c r="BG79" s="242"/>
      <c r="BH79" s="242"/>
      <c r="BI79" s="242"/>
      <c r="BJ79" s="244"/>
    </row>
    <row r="80" spans="2:62" ht="11.25" customHeight="1" x14ac:dyDescent="0.15">
      <c r="B80" s="24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4"/>
    </row>
    <row r="81" spans="2:62" ht="11.25" customHeight="1" x14ac:dyDescent="0.15">
      <c r="B81" s="243"/>
      <c r="C81" s="233"/>
      <c r="D81" s="233"/>
      <c r="E81" s="233"/>
      <c r="F81" s="233"/>
      <c r="G81" s="233"/>
      <c r="H81" s="233"/>
      <c r="I81" s="233"/>
      <c r="J81" s="233"/>
      <c r="K81" s="233"/>
      <c r="L81" s="233"/>
      <c r="M81" s="233"/>
      <c r="N81" s="233"/>
      <c r="O81" s="233" t="s">
        <v>38</v>
      </c>
      <c r="P81" s="233"/>
      <c r="Q81" s="233"/>
      <c r="R81" s="233"/>
      <c r="S81" s="233"/>
      <c r="T81" s="233"/>
      <c r="U81" s="233" t="s">
        <v>3</v>
      </c>
      <c r="V81" s="233"/>
      <c r="W81" s="233"/>
      <c r="X81" s="233"/>
      <c r="Y81" s="233"/>
      <c r="Z81" s="233"/>
      <c r="AA81" s="233" t="s">
        <v>38</v>
      </c>
      <c r="AB81" s="233"/>
      <c r="AC81" s="233"/>
      <c r="AD81" s="233"/>
      <c r="AE81" s="233"/>
      <c r="AF81" s="233"/>
      <c r="AG81" s="233" t="s">
        <v>3</v>
      </c>
      <c r="AH81" s="233"/>
      <c r="AI81" s="233"/>
      <c r="AJ81" s="233"/>
      <c r="AK81" s="233"/>
      <c r="AL81" s="233"/>
      <c r="AM81" s="233" t="s">
        <v>3</v>
      </c>
      <c r="AN81" s="233"/>
      <c r="AO81" s="233"/>
      <c r="AP81" s="233"/>
      <c r="AQ81" s="233"/>
      <c r="AR81" s="233"/>
      <c r="AS81" s="233" t="s">
        <v>38</v>
      </c>
      <c r="AT81" s="233"/>
      <c r="AU81" s="233"/>
      <c r="AV81" s="233"/>
      <c r="AW81" s="233"/>
      <c r="AX81" s="233"/>
      <c r="AY81" s="233" t="s">
        <v>3</v>
      </c>
      <c r="AZ81" s="233"/>
      <c r="BA81" s="233"/>
      <c r="BB81" s="233"/>
      <c r="BC81" s="233"/>
      <c r="BD81" s="233"/>
      <c r="BE81" s="233" t="s">
        <v>3</v>
      </c>
      <c r="BF81" s="233"/>
      <c r="BG81" s="233"/>
      <c r="BH81" s="233"/>
      <c r="BI81" s="233"/>
      <c r="BJ81" s="234"/>
    </row>
    <row r="82" spans="2:62" ht="6" customHeight="1" x14ac:dyDescent="0.15">
      <c r="B82" s="135"/>
      <c r="C82" s="135"/>
      <c r="D82" s="135"/>
      <c r="E82" s="135"/>
      <c r="F82" s="135"/>
      <c r="G82" s="135"/>
      <c r="H82" s="135"/>
      <c r="I82" s="135"/>
      <c r="J82" s="135"/>
      <c r="K82" s="135"/>
      <c r="L82" s="135"/>
      <c r="M82" s="135"/>
      <c r="N82" s="161"/>
      <c r="O82" s="155"/>
      <c r="P82" s="155"/>
      <c r="Q82" s="155"/>
      <c r="R82" s="155"/>
      <c r="S82" s="155"/>
      <c r="T82" s="155"/>
      <c r="U82" s="155"/>
      <c r="V82" s="155"/>
      <c r="W82" s="155"/>
      <c r="X82" s="155"/>
      <c r="Y82" s="155"/>
      <c r="Z82" s="155"/>
    </row>
    <row r="83" spans="2:62" ht="11.25" customHeight="1" x14ac:dyDescent="0.15">
      <c r="B83" s="135"/>
      <c r="C83" s="229" t="s">
        <v>652</v>
      </c>
      <c r="D83" s="229"/>
      <c r="E83" s="229"/>
      <c r="F83" s="229"/>
      <c r="G83" s="217">
        <v>29</v>
      </c>
      <c r="H83" s="217"/>
      <c r="I83" s="217"/>
      <c r="J83" s="217" t="s">
        <v>98</v>
      </c>
      <c r="K83" s="217"/>
      <c r="L83" s="217"/>
      <c r="M83" s="217"/>
      <c r="N83" s="142"/>
      <c r="O83" s="228">
        <v>853</v>
      </c>
      <c r="P83" s="222"/>
      <c r="Q83" s="222"/>
      <c r="R83" s="222"/>
      <c r="S83" s="222"/>
      <c r="T83" s="222"/>
      <c r="U83" s="222">
        <v>14378</v>
      </c>
      <c r="V83" s="222"/>
      <c r="W83" s="222"/>
      <c r="X83" s="222"/>
      <c r="Y83" s="222"/>
      <c r="Z83" s="222"/>
      <c r="AA83" s="232">
        <v>367</v>
      </c>
      <c r="AB83" s="232"/>
      <c r="AC83" s="232"/>
      <c r="AD83" s="232"/>
      <c r="AE83" s="232"/>
      <c r="AF83" s="232"/>
      <c r="AG83" s="232">
        <v>4525</v>
      </c>
      <c r="AH83" s="232"/>
      <c r="AI83" s="232"/>
      <c r="AJ83" s="232"/>
      <c r="AK83" s="232"/>
      <c r="AL83" s="232"/>
      <c r="AM83" s="232">
        <v>39234</v>
      </c>
      <c r="AN83" s="232"/>
      <c r="AO83" s="232"/>
      <c r="AP83" s="232"/>
      <c r="AQ83" s="232"/>
      <c r="AR83" s="232"/>
      <c r="AS83" s="232">
        <v>150</v>
      </c>
      <c r="AT83" s="232"/>
      <c r="AU83" s="232"/>
      <c r="AV83" s="232"/>
      <c r="AW83" s="232"/>
      <c r="AX83" s="232"/>
      <c r="AY83" s="232">
        <v>6037</v>
      </c>
      <c r="AZ83" s="232"/>
      <c r="BA83" s="232"/>
      <c r="BB83" s="232"/>
      <c r="BC83" s="232"/>
      <c r="BD83" s="232"/>
      <c r="BE83" s="232">
        <v>133</v>
      </c>
      <c r="BF83" s="232"/>
      <c r="BG83" s="232"/>
      <c r="BH83" s="232"/>
      <c r="BI83" s="232"/>
      <c r="BJ83" s="232"/>
    </row>
    <row r="84" spans="2:62" ht="11.25" customHeight="1" x14ac:dyDescent="0.15">
      <c r="B84" s="135"/>
      <c r="C84" s="135"/>
      <c r="D84" s="135"/>
      <c r="E84" s="135"/>
      <c r="F84" s="135"/>
      <c r="G84" s="217">
        <v>30</v>
      </c>
      <c r="H84" s="217"/>
      <c r="I84" s="217"/>
      <c r="J84" s="135"/>
      <c r="K84" s="135"/>
      <c r="L84" s="135"/>
      <c r="M84" s="135"/>
      <c r="N84" s="142"/>
      <c r="O84" s="228">
        <v>888</v>
      </c>
      <c r="P84" s="222"/>
      <c r="Q84" s="222"/>
      <c r="R84" s="222"/>
      <c r="S84" s="222"/>
      <c r="T84" s="222"/>
      <c r="U84" s="222">
        <v>14670</v>
      </c>
      <c r="V84" s="222"/>
      <c r="W84" s="222"/>
      <c r="X84" s="222"/>
      <c r="Y84" s="222"/>
      <c r="Z84" s="222"/>
      <c r="AA84" s="232">
        <v>372</v>
      </c>
      <c r="AB84" s="232"/>
      <c r="AC84" s="232"/>
      <c r="AD84" s="232"/>
      <c r="AE84" s="232"/>
      <c r="AF84" s="232"/>
      <c r="AG84" s="232">
        <v>4310</v>
      </c>
      <c r="AH84" s="232"/>
      <c r="AI84" s="232"/>
      <c r="AJ84" s="232"/>
      <c r="AK84" s="232"/>
      <c r="AL84" s="232"/>
      <c r="AM84" s="232">
        <v>40076</v>
      </c>
      <c r="AN84" s="232"/>
      <c r="AO84" s="232"/>
      <c r="AP84" s="232"/>
      <c r="AQ84" s="232"/>
      <c r="AR84" s="232"/>
      <c r="AS84" s="232">
        <v>163</v>
      </c>
      <c r="AT84" s="232"/>
      <c r="AU84" s="232"/>
      <c r="AV84" s="232"/>
      <c r="AW84" s="232"/>
      <c r="AX84" s="232"/>
      <c r="AY84" s="232">
        <v>5514</v>
      </c>
      <c r="AZ84" s="232"/>
      <c r="BA84" s="232"/>
      <c r="BB84" s="232"/>
      <c r="BC84" s="232"/>
      <c r="BD84" s="232"/>
      <c r="BE84" s="232">
        <v>163</v>
      </c>
      <c r="BF84" s="232"/>
      <c r="BG84" s="232"/>
      <c r="BH84" s="232"/>
      <c r="BI84" s="232"/>
      <c r="BJ84" s="232"/>
    </row>
    <row r="85" spans="2:62" ht="11.25" customHeight="1" x14ac:dyDescent="0.15">
      <c r="B85" s="135"/>
      <c r="C85" s="229" t="s">
        <v>650</v>
      </c>
      <c r="D85" s="229"/>
      <c r="E85" s="229"/>
      <c r="F85" s="229"/>
      <c r="G85" s="217" t="s">
        <v>651</v>
      </c>
      <c r="H85" s="217"/>
      <c r="I85" s="217"/>
      <c r="J85" s="217" t="s">
        <v>98</v>
      </c>
      <c r="K85" s="217"/>
      <c r="L85" s="217"/>
      <c r="M85" s="217"/>
      <c r="N85" s="142"/>
      <c r="O85" s="228">
        <v>953</v>
      </c>
      <c r="P85" s="222"/>
      <c r="Q85" s="222"/>
      <c r="R85" s="222"/>
      <c r="S85" s="222"/>
      <c r="T85" s="222"/>
      <c r="U85" s="222">
        <v>13963</v>
      </c>
      <c r="V85" s="222"/>
      <c r="W85" s="222"/>
      <c r="X85" s="222"/>
      <c r="Y85" s="222"/>
      <c r="Z85" s="222"/>
      <c r="AA85" s="232">
        <v>332</v>
      </c>
      <c r="AB85" s="232"/>
      <c r="AC85" s="232"/>
      <c r="AD85" s="232"/>
      <c r="AE85" s="232"/>
      <c r="AF85" s="232"/>
      <c r="AG85" s="232">
        <v>4287</v>
      </c>
      <c r="AH85" s="232"/>
      <c r="AI85" s="232"/>
      <c r="AJ85" s="232"/>
      <c r="AK85" s="232"/>
      <c r="AL85" s="232"/>
      <c r="AM85" s="232">
        <v>34035</v>
      </c>
      <c r="AN85" s="232"/>
      <c r="AO85" s="232"/>
      <c r="AP85" s="232"/>
      <c r="AQ85" s="232"/>
      <c r="AR85" s="232"/>
      <c r="AS85" s="232">
        <v>168</v>
      </c>
      <c r="AT85" s="232"/>
      <c r="AU85" s="232"/>
      <c r="AV85" s="232"/>
      <c r="AW85" s="232"/>
      <c r="AX85" s="232"/>
      <c r="AY85" s="232">
        <v>4561</v>
      </c>
      <c r="AZ85" s="232"/>
      <c r="BA85" s="232"/>
      <c r="BB85" s="232"/>
      <c r="BC85" s="232"/>
      <c r="BD85" s="232"/>
      <c r="BE85" s="232">
        <v>139</v>
      </c>
      <c r="BF85" s="232"/>
      <c r="BG85" s="232"/>
      <c r="BH85" s="232"/>
      <c r="BI85" s="232"/>
      <c r="BJ85" s="232"/>
    </row>
    <row r="86" spans="2:62" ht="11.25" customHeight="1" x14ac:dyDescent="0.15">
      <c r="B86" s="135"/>
      <c r="C86" s="229"/>
      <c r="D86" s="229"/>
      <c r="E86" s="229"/>
      <c r="F86" s="229"/>
      <c r="G86" s="217">
        <v>2</v>
      </c>
      <c r="H86" s="217"/>
      <c r="I86" s="217"/>
      <c r="J86" s="217"/>
      <c r="K86" s="217"/>
      <c r="L86" s="217"/>
      <c r="M86" s="217"/>
      <c r="N86" s="142"/>
      <c r="O86" s="228">
        <v>764</v>
      </c>
      <c r="P86" s="222"/>
      <c r="Q86" s="222"/>
      <c r="R86" s="222"/>
      <c r="S86" s="222"/>
      <c r="T86" s="222"/>
      <c r="U86" s="222">
        <v>4869</v>
      </c>
      <c r="V86" s="222"/>
      <c r="W86" s="222"/>
      <c r="X86" s="222"/>
      <c r="Y86" s="222"/>
      <c r="Z86" s="222"/>
      <c r="AA86" s="232">
        <v>145</v>
      </c>
      <c r="AB86" s="232"/>
      <c r="AC86" s="232"/>
      <c r="AD86" s="232"/>
      <c r="AE86" s="232"/>
      <c r="AF86" s="232"/>
      <c r="AG86" s="232">
        <v>1370</v>
      </c>
      <c r="AH86" s="232"/>
      <c r="AI86" s="232"/>
      <c r="AJ86" s="232"/>
      <c r="AK86" s="232"/>
      <c r="AL86" s="232"/>
      <c r="AM86" s="232">
        <v>13252</v>
      </c>
      <c r="AN86" s="232"/>
      <c r="AO86" s="232"/>
      <c r="AP86" s="232"/>
      <c r="AQ86" s="232"/>
      <c r="AR86" s="232"/>
      <c r="AS86" s="232">
        <v>62</v>
      </c>
      <c r="AT86" s="232"/>
      <c r="AU86" s="232"/>
      <c r="AV86" s="232"/>
      <c r="AW86" s="232"/>
      <c r="AX86" s="232"/>
      <c r="AY86" s="232">
        <v>3730</v>
      </c>
      <c r="AZ86" s="232"/>
      <c r="BA86" s="232"/>
      <c r="BB86" s="232"/>
      <c r="BC86" s="232"/>
      <c r="BD86" s="232"/>
      <c r="BE86" s="232">
        <v>2</v>
      </c>
      <c r="BF86" s="232"/>
      <c r="BG86" s="232"/>
      <c r="BH86" s="232"/>
      <c r="BI86" s="232"/>
      <c r="BJ86" s="232"/>
    </row>
    <row r="87" spans="2:62" ht="11.25" customHeight="1" x14ac:dyDescent="0.15">
      <c r="B87" s="135"/>
      <c r="C87" s="220"/>
      <c r="D87" s="220"/>
      <c r="E87" s="220"/>
      <c r="F87" s="220"/>
      <c r="G87" s="221">
        <v>3</v>
      </c>
      <c r="H87" s="221"/>
      <c r="I87" s="221"/>
      <c r="J87" s="221"/>
      <c r="K87" s="221"/>
      <c r="L87" s="221"/>
      <c r="M87" s="221"/>
      <c r="N87" s="59"/>
      <c r="O87" s="216">
        <v>912</v>
      </c>
      <c r="P87" s="216"/>
      <c r="Q87" s="216"/>
      <c r="R87" s="216"/>
      <c r="S87" s="216"/>
      <c r="T87" s="216"/>
      <c r="U87" s="216">
        <v>6513</v>
      </c>
      <c r="V87" s="216"/>
      <c r="W87" s="216"/>
      <c r="X87" s="216"/>
      <c r="Y87" s="216"/>
      <c r="Z87" s="216"/>
      <c r="AA87" s="240">
        <v>234</v>
      </c>
      <c r="AB87" s="240"/>
      <c r="AC87" s="240"/>
      <c r="AD87" s="240"/>
      <c r="AE87" s="240"/>
      <c r="AF87" s="240"/>
      <c r="AG87" s="240">
        <v>2430</v>
      </c>
      <c r="AH87" s="240"/>
      <c r="AI87" s="240"/>
      <c r="AJ87" s="240"/>
      <c r="AK87" s="240"/>
      <c r="AL87" s="240"/>
      <c r="AM87" s="240">
        <v>16491</v>
      </c>
      <c r="AN87" s="240"/>
      <c r="AO87" s="240"/>
      <c r="AP87" s="240"/>
      <c r="AQ87" s="240"/>
      <c r="AR87" s="240"/>
      <c r="AS87" s="240">
        <v>100</v>
      </c>
      <c r="AT87" s="240"/>
      <c r="AU87" s="240"/>
      <c r="AV87" s="240"/>
      <c r="AW87" s="240"/>
      <c r="AX87" s="240"/>
      <c r="AY87" s="240">
        <v>4403</v>
      </c>
      <c r="AZ87" s="240"/>
      <c r="BA87" s="240"/>
      <c r="BB87" s="240"/>
      <c r="BC87" s="240"/>
      <c r="BD87" s="240"/>
      <c r="BE87" s="240">
        <v>0</v>
      </c>
      <c r="BF87" s="240"/>
      <c r="BG87" s="240"/>
      <c r="BH87" s="240"/>
      <c r="BI87" s="240"/>
      <c r="BJ87" s="240"/>
    </row>
    <row r="88" spans="2:62" ht="6" customHeight="1" x14ac:dyDescent="0.15">
      <c r="B88" s="153"/>
      <c r="C88" s="153"/>
      <c r="D88" s="153"/>
      <c r="E88" s="153"/>
      <c r="F88" s="153"/>
      <c r="G88" s="153"/>
      <c r="H88" s="153"/>
      <c r="I88" s="153"/>
      <c r="J88" s="153"/>
      <c r="K88" s="153"/>
      <c r="L88" s="153"/>
      <c r="M88" s="153"/>
      <c r="N88" s="61"/>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row>
    <row r="89" spans="2:62" ht="11.25" customHeight="1" x14ac:dyDescent="0.15">
      <c r="B89" s="223" t="s">
        <v>16</v>
      </c>
      <c r="C89" s="223"/>
      <c r="D89" s="223"/>
      <c r="E89" s="162" t="s">
        <v>15</v>
      </c>
      <c r="F89" s="52" t="s">
        <v>21</v>
      </c>
      <c r="G89" s="52"/>
      <c r="H89" s="52"/>
      <c r="I89" s="52"/>
      <c r="J89" s="52"/>
      <c r="K89" s="52"/>
      <c r="L89" s="52"/>
    </row>
  </sheetData>
  <sheetProtection selectLockedCells="1"/>
  <mergeCells count="523">
    <mergeCell ref="C86:F86"/>
    <mergeCell ref="J86:M86"/>
    <mergeCell ref="C21:F21"/>
    <mergeCell ref="J21:M21"/>
    <mergeCell ref="C30:F30"/>
    <mergeCell ref="J30:M30"/>
    <mergeCell ref="C39:F39"/>
    <mergeCell ref="J39:M39"/>
    <mergeCell ref="G51:I51"/>
    <mergeCell ref="G38:I38"/>
    <mergeCell ref="G21:I21"/>
    <mergeCell ref="B33:N34"/>
    <mergeCell ref="G31:I31"/>
    <mergeCell ref="C27:F27"/>
    <mergeCell ref="G27:I27"/>
    <mergeCell ref="J27:M27"/>
    <mergeCell ref="C22:F22"/>
    <mergeCell ref="G53:I53"/>
    <mergeCell ref="G73:I73"/>
    <mergeCell ref="J73:M73"/>
    <mergeCell ref="C75:F75"/>
    <mergeCell ref="J75:M75"/>
    <mergeCell ref="C85:F85"/>
    <mergeCell ref="J85:M85"/>
    <mergeCell ref="A1:BK2"/>
    <mergeCell ref="J53:M53"/>
    <mergeCell ref="C67:F67"/>
    <mergeCell ref="J67:M67"/>
    <mergeCell ref="C76:F76"/>
    <mergeCell ref="J76:M76"/>
    <mergeCell ref="C31:F31"/>
    <mergeCell ref="J31:M31"/>
    <mergeCell ref="C40:F40"/>
    <mergeCell ref="J40:M40"/>
    <mergeCell ref="C54:F54"/>
    <mergeCell ref="J54:M54"/>
    <mergeCell ref="C68:F68"/>
    <mergeCell ref="J68:M68"/>
    <mergeCell ref="G54:I54"/>
    <mergeCell ref="C50:F50"/>
    <mergeCell ref="G50:I50"/>
    <mergeCell ref="J50:M50"/>
    <mergeCell ref="B47:N48"/>
    <mergeCell ref="G37:I37"/>
    <mergeCell ref="C36:F36"/>
    <mergeCell ref="G66:I66"/>
    <mergeCell ref="AA27:AF27"/>
    <mergeCell ref="AG27:AL27"/>
    <mergeCell ref="O52:T52"/>
    <mergeCell ref="G39:I39"/>
    <mergeCell ref="AA33:AL33"/>
    <mergeCell ref="AM33:AX33"/>
    <mergeCell ref="O31:T31"/>
    <mergeCell ref="U38:Z38"/>
    <mergeCell ref="AA38:AF38"/>
    <mergeCell ref="AS39:AX39"/>
    <mergeCell ref="O48:T48"/>
    <mergeCell ref="U48:AA48"/>
    <mergeCell ref="AB48:AH48"/>
    <mergeCell ref="AI48:AO48"/>
    <mergeCell ref="AP48:AV48"/>
    <mergeCell ref="B45:BJ45"/>
    <mergeCell ref="G40:I40"/>
    <mergeCell ref="O40:T40"/>
    <mergeCell ref="U40:Z40"/>
    <mergeCell ref="AA40:AF40"/>
    <mergeCell ref="AG40:AL40"/>
    <mergeCell ref="AM40:AR40"/>
    <mergeCell ref="C42:D42"/>
    <mergeCell ref="B43:D43"/>
    <mergeCell ref="AS40:AX40"/>
    <mergeCell ref="BE39:BJ39"/>
    <mergeCell ref="O30:T30"/>
    <mergeCell ref="U30:Z30"/>
    <mergeCell ref="AG37:AL37"/>
    <mergeCell ref="AM37:AR37"/>
    <mergeCell ref="AA31:AF31"/>
    <mergeCell ref="AG31:AL31"/>
    <mergeCell ref="AM31:AR31"/>
    <mergeCell ref="AG38:AL38"/>
    <mergeCell ref="AM38:AR38"/>
    <mergeCell ref="O33:Z33"/>
    <mergeCell ref="U31:Z31"/>
    <mergeCell ref="O28:T28"/>
    <mergeCell ref="U28:Z28"/>
    <mergeCell ref="AA28:AF28"/>
    <mergeCell ref="O20:T20"/>
    <mergeCell ref="O21:T21"/>
    <mergeCell ref="U21:Z21"/>
    <mergeCell ref="AA21:AF21"/>
    <mergeCell ref="O11:T11"/>
    <mergeCell ref="U11:Z11"/>
    <mergeCell ref="AA11:AF11"/>
    <mergeCell ref="O19:T19"/>
    <mergeCell ref="U18:Z18"/>
    <mergeCell ref="AA18:AF18"/>
    <mergeCell ref="U19:Z19"/>
    <mergeCell ref="AA19:AF19"/>
    <mergeCell ref="AS12:AX12"/>
    <mergeCell ref="AY12:BD12"/>
    <mergeCell ref="G13:I13"/>
    <mergeCell ref="G12:I12"/>
    <mergeCell ref="J13:M13"/>
    <mergeCell ref="J12:M12"/>
    <mergeCell ref="AG18:AL18"/>
    <mergeCell ref="O27:T27"/>
    <mergeCell ref="U27:Z27"/>
    <mergeCell ref="AG19:AL19"/>
    <mergeCell ref="U12:Z12"/>
    <mergeCell ref="AA12:AF12"/>
    <mergeCell ref="AG12:AL12"/>
    <mergeCell ref="G18:I18"/>
    <mergeCell ref="J18:M18"/>
    <mergeCell ref="O18:T18"/>
    <mergeCell ref="B15:N16"/>
    <mergeCell ref="C13:F13"/>
    <mergeCell ref="C18:F18"/>
    <mergeCell ref="C12:F12"/>
    <mergeCell ref="C20:F20"/>
    <mergeCell ref="J20:M20"/>
    <mergeCell ref="G20:I20"/>
    <mergeCell ref="G10:I10"/>
    <mergeCell ref="G9:I9"/>
    <mergeCell ref="J9:M9"/>
    <mergeCell ref="G28:I28"/>
    <mergeCell ref="G30:I30"/>
    <mergeCell ref="G11:I11"/>
    <mergeCell ref="G19:I19"/>
    <mergeCell ref="AM27:AR27"/>
    <mergeCell ref="J22:M22"/>
    <mergeCell ref="AM12:AR12"/>
    <mergeCell ref="AG21:AL21"/>
    <mergeCell ref="AA30:AF30"/>
    <mergeCell ref="AG30:AL30"/>
    <mergeCell ref="G29:I29"/>
    <mergeCell ref="O29:T29"/>
    <mergeCell ref="U29:Z29"/>
    <mergeCell ref="AA29:AF29"/>
    <mergeCell ref="AG29:AL29"/>
    <mergeCell ref="G22:I22"/>
    <mergeCell ref="O22:T22"/>
    <mergeCell ref="U22:Z22"/>
    <mergeCell ref="AA22:AF22"/>
    <mergeCell ref="AG22:AL22"/>
    <mergeCell ref="AG28:AL28"/>
    <mergeCell ref="AM39:AR39"/>
    <mergeCell ref="AG39:AL39"/>
    <mergeCell ref="O39:T39"/>
    <mergeCell ref="U39:Z39"/>
    <mergeCell ref="AA39:AF39"/>
    <mergeCell ref="O34:T34"/>
    <mergeCell ref="U34:Z34"/>
    <mergeCell ref="AA34:AF34"/>
    <mergeCell ref="AG34:AL34"/>
    <mergeCell ref="AM34:AR34"/>
    <mergeCell ref="O37:T37"/>
    <mergeCell ref="U37:Z37"/>
    <mergeCell ref="AA37:AF37"/>
    <mergeCell ref="BE33:BJ34"/>
    <mergeCell ref="BE19:BJ19"/>
    <mergeCell ref="BE20:BJ20"/>
    <mergeCell ref="AS19:AX19"/>
    <mergeCell ref="AY19:BD19"/>
    <mergeCell ref="AS27:AX27"/>
    <mergeCell ref="AM19:AR19"/>
    <mergeCell ref="AM22:AR22"/>
    <mergeCell ref="AS21:AX21"/>
    <mergeCell ref="AY21:BD21"/>
    <mergeCell ref="AM21:AR21"/>
    <mergeCell ref="BE21:BJ21"/>
    <mergeCell ref="BE22:BJ22"/>
    <mergeCell ref="AY33:BD34"/>
    <mergeCell ref="BE13:BJ13"/>
    <mergeCell ref="O16:T16"/>
    <mergeCell ref="U16:Z16"/>
    <mergeCell ref="AA16:AF16"/>
    <mergeCell ref="AG16:AL16"/>
    <mergeCell ref="AM16:AR16"/>
    <mergeCell ref="AS16:AX16"/>
    <mergeCell ref="AY16:BD16"/>
    <mergeCell ref="BE16:BJ16"/>
    <mergeCell ref="O15:Z15"/>
    <mergeCell ref="AM15:AX15"/>
    <mergeCell ref="AY15:BJ15"/>
    <mergeCell ref="O13:T13"/>
    <mergeCell ref="U13:Z13"/>
    <mergeCell ref="AA13:AF13"/>
    <mergeCell ref="AG13:AL13"/>
    <mergeCell ref="AM13:AR13"/>
    <mergeCell ref="AS13:AX13"/>
    <mergeCell ref="AY13:BD13"/>
    <mergeCell ref="AA15:AL15"/>
    <mergeCell ref="AA7:AF7"/>
    <mergeCell ref="AG7:AL7"/>
    <mergeCell ref="AM7:AR7"/>
    <mergeCell ref="AG9:AL9"/>
    <mergeCell ref="AM9:AR9"/>
    <mergeCell ref="B3:BJ3"/>
    <mergeCell ref="B5:N7"/>
    <mergeCell ref="O5:Z6"/>
    <mergeCell ref="AA5:AL6"/>
    <mergeCell ref="AM5:AX6"/>
    <mergeCell ref="AY5:BJ6"/>
    <mergeCell ref="O7:T7"/>
    <mergeCell ref="U7:Z7"/>
    <mergeCell ref="BE7:BJ7"/>
    <mergeCell ref="AS7:AX7"/>
    <mergeCell ref="AY7:BD7"/>
    <mergeCell ref="C9:F9"/>
    <mergeCell ref="BE9:BJ9"/>
    <mergeCell ref="AP54:AV54"/>
    <mergeCell ref="AW50:BC50"/>
    <mergeCell ref="AW51:BC51"/>
    <mergeCell ref="AW52:BC52"/>
    <mergeCell ref="AW53:BC53"/>
    <mergeCell ref="AW54:BC54"/>
    <mergeCell ref="O53:T53"/>
    <mergeCell ref="O54:T54"/>
    <mergeCell ref="U50:AA50"/>
    <mergeCell ref="U51:AA51"/>
    <mergeCell ref="U52:AA52"/>
    <mergeCell ref="U53:AA53"/>
    <mergeCell ref="U54:AA54"/>
    <mergeCell ref="AB50:AH50"/>
    <mergeCell ref="AB51:AH51"/>
    <mergeCell ref="AB52:AH52"/>
    <mergeCell ref="AB53:AH53"/>
    <mergeCell ref="AI53:AO53"/>
    <mergeCell ref="AI54:AO54"/>
    <mergeCell ref="AB54:AH54"/>
    <mergeCell ref="AP50:AV50"/>
    <mergeCell ref="O50:T50"/>
    <mergeCell ref="AI50:AO50"/>
    <mergeCell ref="AI51:AO51"/>
    <mergeCell ref="BD54:BJ54"/>
    <mergeCell ref="U20:Z20"/>
    <mergeCell ref="AA20:AF20"/>
    <mergeCell ref="AG20:AL20"/>
    <mergeCell ref="AM20:AR20"/>
    <mergeCell ref="AS20:AX20"/>
    <mergeCell ref="AY20:BD20"/>
    <mergeCell ref="AP51:AV51"/>
    <mergeCell ref="AP52:AV52"/>
    <mergeCell ref="AP53:AV53"/>
    <mergeCell ref="BD47:BJ48"/>
    <mergeCell ref="AS25:AX25"/>
    <mergeCell ref="AY25:BD25"/>
    <mergeCell ref="AY27:BD27"/>
    <mergeCell ref="BE27:BJ27"/>
    <mergeCell ref="AM30:AR30"/>
    <mergeCell ref="AS30:AX30"/>
    <mergeCell ref="AM28:AR28"/>
    <mergeCell ref="AS28:AX28"/>
    <mergeCell ref="AY28:BD28"/>
    <mergeCell ref="AM29:AR29"/>
    <mergeCell ref="BE31:BJ31"/>
    <mergeCell ref="AI52:AO52"/>
    <mergeCell ref="AS22:AX22"/>
    <mergeCell ref="BD53:BJ53"/>
    <mergeCell ref="AY22:BD22"/>
    <mergeCell ref="AS38:AX38"/>
    <mergeCell ref="AY38:BD38"/>
    <mergeCell ref="BE38:BJ38"/>
    <mergeCell ref="BE37:BJ37"/>
    <mergeCell ref="O47:BC47"/>
    <mergeCell ref="AW48:BC48"/>
    <mergeCell ref="AY30:BD30"/>
    <mergeCell ref="BE30:BJ30"/>
    <mergeCell ref="AS34:AX34"/>
    <mergeCell ref="O36:T36"/>
    <mergeCell ref="U36:Z36"/>
    <mergeCell ref="AA36:AF36"/>
    <mergeCell ref="AG36:AL36"/>
    <mergeCell ref="AM36:AR36"/>
    <mergeCell ref="AS36:AX36"/>
    <mergeCell ref="AY36:BD36"/>
    <mergeCell ref="BE36:BJ36"/>
    <mergeCell ref="AY40:BD40"/>
    <mergeCell ref="AY39:BD39"/>
    <mergeCell ref="BD51:BJ51"/>
    <mergeCell ref="BE40:BJ40"/>
    <mergeCell ref="O38:T38"/>
    <mergeCell ref="BE10:BJ10"/>
    <mergeCell ref="BE12:BJ12"/>
    <mergeCell ref="AS9:AX9"/>
    <mergeCell ref="AY9:BD9"/>
    <mergeCell ref="BE11:BJ11"/>
    <mergeCell ref="BE18:BJ18"/>
    <mergeCell ref="O9:T9"/>
    <mergeCell ref="U9:Z9"/>
    <mergeCell ref="AA9:AF9"/>
    <mergeCell ref="O10:T10"/>
    <mergeCell ref="U10:Z10"/>
    <mergeCell ref="AA10:AF10"/>
    <mergeCell ref="AG10:AL10"/>
    <mergeCell ref="AM10:AR10"/>
    <mergeCell ref="AS10:AX10"/>
    <mergeCell ref="AY10:BD10"/>
    <mergeCell ref="AM18:AR18"/>
    <mergeCell ref="AS18:AX18"/>
    <mergeCell ref="AY18:BD18"/>
    <mergeCell ref="AG11:AL11"/>
    <mergeCell ref="AM11:AR11"/>
    <mergeCell ref="AS11:AX11"/>
    <mergeCell ref="AY11:BD11"/>
    <mergeCell ref="O12:T12"/>
    <mergeCell ref="C11:F11"/>
    <mergeCell ref="J11:M11"/>
    <mergeCell ref="G52:I52"/>
    <mergeCell ref="BD50:BJ50"/>
    <mergeCell ref="B24:N25"/>
    <mergeCell ref="O24:Z24"/>
    <mergeCell ref="AA24:AL24"/>
    <mergeCell ref="AM24:AX24"/>
    <mergeCell ref="AY24:BJ24"/>
    <mergeCell ref="O25:T25"/>
    <mergeCell ref="U25:Z25"/>
    <mergeCell ref="AA25:AF25"/>
    <mergeCell ref="AG25:AL25"/>
    <mergeCell ref="AM25:AR25"/>
    <mergeCell ref="BE29:BJ29"/>
    <mergeCell ref="AS31:AX31"/>
    <mergeCell ref="AY31:BD31"/>
    <mergeCell ref="AS29:AX29"/>
    <mergeCell ref="AY29:BD29"/>
    <mergeCell ref="AS37:AX37"/>
    <mergeCell ref="AY37:BD37"/>
    <mergeCell ref="BE25:BJ25"/>
    <mergeCell ref="BE28:BJ28"/>
    <mergeCell ref="O51:T51"/>
    <mergeCell ref="BD52:BJ52"/>
    <mergeCell ref="C56:D56"/>
    <mergeCell ref="B57:D57"/>
    <mergeCell ref="C64:F64"/>
    <mergeCell ref="G64:I64"/>
    <mergeCell ref="J64:M64"/>
    <mergeCell ref="O64:Z64"/>
    <mergeCell ref="AA64:AF64"/>
    <mergeCell ref="AG64:AL64"/>
    <mergeCell ref="AM64:AR64"/>
    <mergeCell ref="B59:BJ59"/>
    <mergeCell ref="B61:N62"/>
    <mergeCell ref="O61:Z61"/>
    <mergeCell ref="AA61:AL61"/>
    <mergeCell ref="AM61:AX61"/>
    <mergeCell ref="AY61:BJ61"/>
    <mergeCell ref="O62:Z62"/>
    <mergeCell ref="AA62:AF62"/>
    <mergeCell ref="AG62:AL62"/>
    <mergeCell ref="AM62:AR62"/>
    <mergeCell ref="AS62:AX62"/>
    <mergeCell ref="AY62:BD62"/>
    <mergeCell ref="BE62:BJ62"/>
    <mergeCell ref="AS64:AX64"/>
    <mergeCell ref="AY64:BD64"/>
    <mergeCell ref="BE64:BJ64"/>
    <mergeCell ref="G65:I65"/>
    <mergeCell ref="O65:Z65"/>
    <mergeCell ref="AA65:AF65"/>
    <mergeCell ref="AG65:AL65"/>
    <mergeCell ref="AM65:AR65"/>
    <mergeCell ref="AS65:AX65"/>
    <mergeCell ref="AY65:BD65"/>
    <mergeCell ref="BE65:BJ65"/>
    <mergeCell ref="O66:Z66"/>
    <mergeCell ref="AA66:AF66"/>
    <mergeCell ref="AG66:AL66"/>
    <mergeCell ref="AM66:AR66"/>
    <mergeCell ref="AS66:AX66"/>
    <mergeCell ref="AY66:BD66"/>
    <mergeCell ref="BE66:BJ66"/>
    <mergeCell ref="G67:I67"/>
    <mergeCell ref="O67:Z67"/>
    <mergeCell ref="AA67:AF67"/>
    <mergeCell ref="AG67:AL67"/>
    <mergeCell ref="AM67:AR67"/>
    <mergeCell ref="AS67:AX67"/>
    <mergeCell ref="AY67:BD67"/>
    <mergeCell ref="BE67:BJ67"/>
    <mergeCell ref="O68:Z68"/>
    <mergeCell ref="AA68:AF68"/>
    <mergeCell ref="AG68:AL68"/>
    <mergeCell ref="AM68:AR68"/>
    <mergeCell ref="AS68:AX68"/>
    <mergeCell ref="AY68:BD68"/>
    <mergeCell ref="BE68:BJ68"/>
    <mergeCell ref="B70:N71"/>
    <mergeCell ref="O70:Z70"/>
    <mergeCell ref="AA70:AL70"/>
    <mergeCell ref="AM70:AX70"/>
    <mergeCell ref="AY70:BJ70"/>
    <mergeCell ref="O71:T71"/>
    <mergeCell ref="U71:Z71"/>
    <mergeCell ref="AA71:AF71"/>
    <mergeCell ref="AG71:AL71"/>
    <mergeCell ref="AM71:AR71"/>
    <mergeCell ref="AS71:AX71"/>
    <mergeCell ref="AY71:BD71"/>
    <mergeCell ref="BE71:BJ71"/>
    <mergeCell ref="O75:T75"/>
    <mergeCell ref="U75:Z75"/>
    <mergeCell ref="AA75:AF75"/>
    <mergeCell ref="AG75:AL75"/>
    <mergeCell ref="AM75:AR75"/>
    <mergeCell ref="AS75:AX75"/>
    <mergeCell ref="AY75:BD75"/>
    <mergeCell ref="BE75:BJ75"/>
    <mergeCell ref="AY73:BD73"/>
    <mergeCell ref="BE73:BJ73"/>
    <mergeCell ref="O74:T74"/>
    <mergeCell ref="U74:Z74"/>
    <mergeCell ref="AA74:AF74"/>
    <mergeCell ref="AG74:AL74"/>
    <mergeCell ref="AM74:AR74"/>
    <mergeCell ref="AS74:AX74"/>
    <mergeCell ref="AY74:BD74"/>
    <mergeCell ref="BE74:BJ74"/>
    <mergeCell ref="O73:T73"/>
    <mergeCell ref="U73:Z73"/>
    <mergeCell ref="AA73:AF73"/>
    <mergeCell ref="AG73:AL73"/>
    <mergeCell ref="AM73:AR73"/>
    <mergeCell ref="AS73:AX73"/>
    <mergeCell ref="O77:T77"/>
    <mergeCell ref="U77:Z77"/>
    <mergeCell ref="AA77:AF77"/>
    <mergeCell ref="AG77:AL77"/>
    <mergeCell ref="AM77:AR77"/>
    <mergeCell ref="AS77:AX77"/>
    <mergeCell ref="AY77:BD77"/>
    <mergeCell ref="BE77:BJ77"/>
    <mergeCell ref="G76:I76"/>
    <mergeCell ref="O76:T76"/>
    <mergeCell ref="U76:Z76"/>
    <mergeCell ref="AA76:AF76"/>
    <mergeCell ref="AG76:AL76"/>
    <mergeCell ref="AM76:AR76"/>
    <mergeCell ref="AS76:AX76"/>
    <mergeCell ref="AY76:BD76"/>
    <mergeCell ref="BE76:BJ76"/>
    <mergeCell ref="J77:M77"/>
    <mergeCell ref="O79:Z80"/>
    <mergeCell ref="AA79:AL80"/>
    <mergeCell ref="AM79:AR80"/>
    <mergeCell ref="AS79:AX80"/>
    <mergeCell ref="AY79:BD80"/>
    <mergeCell ref="BE79:BJ80"/>
    <mergeCell ref="O81:T81"/>
    <mergeCell ref="U81:Z81"/>
    <mergeCell ref="AA81:AF81"/>
    <mergeCell ref="AG81:AL81"/>
    <mergeCell ref="AM81:AR81"/>
    <mergeCell ref="AS81:AX81"/>
    <mergeCell ref="AY81:BD81"/>
    <mergeCell ref="BE81:BJ81"/>
    <mergeCell ref="O85:T85"/>
    <mergeCell ref="U85:Z85"/>
    <mergeCell ref="AA85:AF85"/>
    <mergeCell ref="AG85:AL85"/>
    <mergeCell ref="AM85:AR85"/>
    <mergeCell ref="AS85:AX85"/>
    <mergeCell ref="AY85:BD85"/>
    <mergeCell ref="BE85:BJ85"/>
    <mergeCell ref="AY83:BD83"/>
    <mergeCell ref="BE83:BJ83"/>
    <mergeCell ref="O84:T84"/>
    <mergeCell ref="U84:Z84"/>
    <mergeCell ref="AA84:AF84"/>
    <mergeCell ref="AG84:AL84"/>
    <mergeCell ref="AM84:AR84"/>
    <mergeCell ref="AS84:AX84"/>
    <mergeCell ref="AY84:BD84"/>
    <mergeCell ref="BE84:BJ84"/>
    <mergeCell ref="O83:T83"/>
    <mergeCell ref="U83:Z83"/>
    <mergeCell ref="AA83:AF83"/>
    <mergeCell ref="AG83:AL83"/>
    <mergeCell ref="AM83:AR83"/>
    <mergeCell ref="AS83:AX83"/>
    <mergeCell ref="BE87:BJ87"/>
    <mergeCell ref="G86:I86"/>
    <mergeCell ref="O86:T86"/>
    <mergeCell ref="U86:Z86"/>
    <mergeCell ref="AA86:AF86"/>
    <mergeCell ref="AG86:AL86"/>
    <mergeCell ref="AM86:AR86"/>
    <mergeCell ref="AS86:AX86"/>
    <mergeCell ref="AY86:BD86"/>
    <mergeCell ref="BE86:BJ86"/>
    <mergeCell ref="J87:M87"/>
    <mergeCell ref="B89:D89"/>
    <mergeCell ref="G87:I87"/>
    <mergeCell ref="O87:T87"/>
    <mergeCell ref="U87:Z87"/>
    <mergeCell ref="AA87:AF87"/>
    <mergeCell ref="AG87:AL87"/>
    <mergeCell ref="AM87:AR87"/>
    <mergeCell ref="AS87:AX87"/>
    <mergeCell ref="AY87:BD87"/>
    <mergeCell ref="C87:F87"/>
    <mergeCell ref="C29:F29"/>
    <mergeCell ref="J29:M29"/>
    <mergeCell ref="C38:F38"/>
    <mergeCell ref="J38:M38"/>
    <mergeCell ref="C52:F52"/>
    <mergeCell ref="J52:M52"/>
    <mergeCell ref="C66:F66"/>
    <mergeCell ref="J66:M66"/>
    <mergeCell ref="G36:I36"/>
    <mergeCell ref="J36:M36"/>
    <mergeCell ref="C53:F53"/>
    <mergeCell ref="C73:F73"/>
    <mergeCell ref="G68:I68"/>
    <mergeCell ref="C77:F77"/>
    <mergeCell ref="G85:I85"/>
    <mergeCell ref="G84:I84"/>
    <mergeCell ref="C83:F83"/>
    <mergeCell ref="G83:I83"/>
    <mergeCell ref="J83:M83"/>
    <mergeCell ref="B79:N81"/>
    <mergeCell ref="G77:I77"/>
    <mergeCell ref="G75:I75"/>
    <mergeCell ref="G74:I74"/>
  </mergeCells>
  <phoneticPr fontId="16"/>
  <pageMargins left="0.47244094488188981" right="0.39370078740157483" top="0.31496062992125984" bottom="0.3937007874015748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K65"/>
  <sheetViews>
    <sheetView zoomScaleNormal="100" zoomScaleSheetLayoutView="100" workbookViewId="0"/>
  </sheetViews>
  <sheetFormatPr defaultColWidth="9" defaultRowHeight="11.25" customHeight="1" x14ac:dyDescent="0.15"/>
  <cols>
    <col min="1" max="63" width="1.625" style="146" customWidth="1"/>
    <col min="64" max="16384" width="9" style="146"/>
  </cols>
  <sheetData>
    <row r="1" spans="1:63" ht="11.25" customHeight="1" x14ac:dyDescent="0.15">
      <c r="A1" s="301" t="s">
        <v>957</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row>
    <row r="2" spans="1:63" ht="11.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row>
    <row r="3" spans="1:63" ht="17.25" customHeight="1" x14ac:dyDescent="0.15">
      <c r="B3" s="246" t="s">
        <v>858</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3" ht="11.25" customHeigh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row>
    <row r="5" spans="1:63" ht="11.25" customHeight="1" x14ac:dyDescent="0.15">
      <c r="B5" s="241" t="s">
        <v>0</v>
      </c>
      <c r="C5" s="242"/>
      <c r="D5" s="242"/>
      <c r="E5" s="242"/>
      <c r="F5" s="242"/>
      <c r="G5" s="242"/>
      <c r="H5" s="242"/>
      <c r="I5" s="242"/>
      <c r="J5" s="242"/>
      <c r="K5" s="242"/>
      <c r="L5" s="242"/>
      <c r="M5" s="242"/>
      <c r="N5" s="242"/>
      <c r="O5" s="235" t="s">
        <v>34</v>
      </c>
      <c r="P5" s="236"/>
      <c r="Q5" s="236"/>
      <c r="R5" s="236"/>
      <c r="S5" s="236"/>
      <c r="T5" s="236"/>
      <c r="U5" s="236"/>
      <c r="V5" s="236"/>
      <c r="W5" s="236"/>
      <c r="X5" s="236"/>
      <c r="Y5" s="236"/>
      <c r="Z5" s="236"/>
      <c r="AA5" s="236"/>
      <c r="AB5" s="236"/>
      <c r="AC5" s="236"/>
      <c r="AD5" s="237"/>
      <c r="AE5" s="236" t="s">
        <v>446</v>
      </c>
      <c r="AF5" s="236"/>
      <c r="AG5" s="236"/>
      <c r="AH5" s="236"/>
      <c r="AI5" s="236"/>
      <c r="AJ5" s="236"/>
      <c r="AK5" s="236"/>
      <c r="AL5" s="236"/>
      <c r="AM5" s="236"/>
      <c r="AN5" s="236"/>
      <c r="AO5" s="236"/>
      <c r="AP5" s="236"/>
      <c r="AQ5" s="236"/>
      <c r="AR5" s="236"/>
      <c r="AS5" s="236"/>
      <c r="AT5" s="237"/>
      <c r="AU5" s="244" t="s">
        <v>44</v>
      </c>
      <c r="AV5" s="249"/>
      <c r="AW5" s="249"/>
      <c r="AX5" s="249"/>
      <c r="AY5" s="249"/>
      <c r="AZ5" s="249"/>
      <c r="BA5" s="249"/>
      <c r="BB5" s="249"/>
      <c r="BC5" s="249"/>
      <c r="BD5" s="249"/>
      <c r="BE5" s="249"/>
      <c r="BF5" s="249"/>
      <c r="BG5" s="249"/>
      <c r="BH5" s="249"/>
      <c r="BI5" s="249"/>
      <c r="BJ5" s="249"/>
    </row>
    <row r="6" spans="1:63" ht="11.25" customHeight="1" x14ac:dyDescent="0.15">
      <c r="B6" s="243"/>
      <c r="C6" s="233"/>
      <c r="D6" s="233"/>
      <c r="E6" s="233"/>
      <c r="F6" s="233"/>
      <c r="G6" s="233"/>
      <c r="H6" s="233"/>
      <c r="I6" s="233"/>
      <c r="J6" s="233"/>
      <c r="K6" s="233"/>
      <c r="L6" s="233"/>
      <c r="M6" s="233"/>
      <c r="N6" s="233"/>
      <c r="O6" s="270" t="s">
        <v>3</v>
      </c>
      <c r="P6" s="271"/>
      <c r="Q6" s="271"/>
      <c r="R6" s="271"/>
      <c r="S6" s="271"/>
      <c r="T6" s="271"/>
      <c r="U6" s="271"/>
      <c r="V6" s="271"/>
      <c r="W6" s="271"/>
      <c r="X6" s="271"/>
      <c r="Y6" s="271"/>
      <c r="Z6" s="271"/>
      <c r="AA6" s="271"/>
      <c r="AB6" s="271"/>
      <c r="AC6" s="271"/>
      <c r="AD6" s="272"/>
      <c r="AE6" s="271" t="s">
        <v>3</v>
      </c>
      <c r="AF6" s="271"/>
      <c r="AG6" s="271"/>
      <c r="AH6" s="271"/>
      <c r="AI6" s="271"/>
      <c r="AJ6" s="271"/>
      <c r="AK6" s="271"/>
      <c r="AL6" s="271"/>
      <c r="AM6" s="271"/>
      <c r="AN6" s="271"/>
      <c r="AO6" s="271"/>
      <c r="AP6" s="271"/>
      <c r="AQ6" s="271"/>
      <c r="AR6" s="271"/>
      <c r="AS6" s="271"/>
      <c r="AT6" s="272"/>
      <c r="AU6" s="270" t="s">
        <v>3</v>
      </c>
      <c r="AV6" s="271"/>
      <c r="AW6" s="271"/>
      <c r="AX6" s="271"/>
      <c r="AY6" s="271"/>
      <c r="AZ6" s="271"/>
      <c r="BA6" s="271"/>
      <c r="BB6" s="271"/>
      <c r="BC6" s="271"/>
      <c r="BD6" s="271"/>
      <c r="BE6" s="271"/>
      <c r="BF6" s="271"/>
      <c r="BG6" s="271"/>
      <c r="BH6" s="271"/>
      <c r="BI6" s="271"/>
      <c r="BJ6" s="271"/>
    </row>
    <row r="7" spans="1:63" ht="11.25" customHeight="1" x14ac:dyDescent="0.15">
      <c r="B7" s="135"/>
      <c r="C7" s="135"/>
      <c r="D7" s="135"/>
      <c r="E7" s="135"/>
      <c r="F7" s="135"/>
      <c r="G7" s="135"/>
      <c r="H7" s="135"/>
      <c r="I7" s="135"/>
      <c r="J7" s="135"/>
      <c r="K7" s="135"/>
      <c r="L7" s="135"/>
      <c r="M7" s="135"/>
      <c r="N7" s="160"/>
      <c r="O7" s="85"/>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row>
    <row r="8" spans="1:63" ht="11.25" customHeight="1" x14ac:dyDescent="0.15">
      <c r="B8" s="135"/>
      <c r="C8" s="229" t="s">
        <v>652</v>
      </c>
      <c r="D8" s="229"/>
      <c r="E8" s="229"/>
      <c r="F8" s="229"/>
      <c r="G8" s="217">
        <v>29</v>
      </c>
      <c r="H8" s="217"/>
      <c r="I8" s="217"/>
      <c r="J8" s="217" t="s">
        <v>98</v>
      </c>
      <c r="K8" s="217"/>
      <c r="L8" s="217"/>
      <c r="M8" s="217"/>
      <c r="N8" s="141"/>
      <c r="O8" s="268">
        <v>121866</v>
      </c>
      <c r="P8" s="269"/>
      <c r="Q8" s="269"/>
      <c r="R8" s="269"/>
      <c r="S8" s="269"/>
      <c r="T8" s="269"/>
      <c r="U8" s="269"/>
      <c r="V8" s="269"/>
      <c r="W8" s="269"/>
      <c r="X8" s="269"/>
      <c r="Y8" s="269"/>
      <c r="Z8" s="269"/>
      <c r="AA8" s="269"/>
      <c r="AB8" s="269"/>
      <c r="AC8" s="269"/>
      <c r="AD8" s="269"/>
      <c r="AE8" s="269">
        <v>19115</v>
      </c>
      <c r="AF8" s="269"/>
      <c r="AG8" s="269"/>
      <c r="AH8" s="269"/>
      <c r="AI8" s="269"/>
      <c r="AJ8" s="269"/>
      <c r="AK8" s="269"/>
      <c r="AL8" s="269"/>
      <c r="AM8" s="269"/>
      <c r="AN8" s="269"/>
      <c r="AO8" s="269"/>
      <c r="AP8" s="269"/>
      <c r="AQ8" s="269"/>
      <c r="AR8" s="269"/>
      <c r="AS8" s="269"/>
      <c r="AT8" s="269"/>
      <c r="AU8" s="334">
        <v>45415</v>
      </c>
      <c r="AV8" s="334"/>
      <c r="AW8" s="334"/>
      <c r="AX8" s="334"/>
      <c r="AY8" s="334"/>
      <c r="AZ8" s="334"/>
      <c r="BA8" s="334"/>
      <c r="BB8" s="334"/>
      <c r="BC8" s="334"/>
      <c r="BD8" s="334"/>
      <c r="BE8" s="334"/>
      <c r="BF8" s="334"/>
      <c r="BG8" s="334"/>
      <c r="BH8" s="334"/>
      <c r="BI8" s="334"/>
      <c r="BJ8" s="269"/>
    </row>
    <row r="9" spans="1:63" ht="11.25" customHeight="1" x14ac:dyDescent="0.15">
      <c r="B9" s="135"/>
      <c r="C9" s="135"/>
      <c r="D9" s="135"/>
      <c r="E9" s="135"/>
      <c r="F9" s="135"/>
      <c r="G9" s="217">
        <v>30</v>
      </c>
      <c r="H9" s="217"/>
      <c r="I9" s="217"/>
      <c r="J9" s="135"/>
      <c r="K9" s="135"/>
      <c r="L9" s="135"/>
      <c r="M9" s="135"/>
      <c r="N9" s="141"/>
      <c r="O9" s="268">
        <v>125397</v>
      </c>
      <c r="P9" s="269"/>
      <c r="Q9" s="269"/>
      <c r="R9" s="269"/>
      <c r="S9" s="269"/>
      <c r="T9" s="269"/>
      <c r="U9" s="269"/>
      <c r="V9" s="269"/>
      <c r="W9" s="269"/>
      <c r="X9" s="269"/>
      <c r="Y9" s="269"/>
      <c r="Z9" s="269"/>
      <c r="AA9" s="269"/>
      <c r="AB9" s="269"/>
      <c r="AC9" s="269"/>
      <c r="AD9" s="269"/>
      <c r="AE9" s="269">
        <v>19834</v>
      </c>
      <c r="AF9" s="269"/>
      <c r="AG9" s="269"/>
      <c r="AH9" s="269"/>
      <c r="AI9" s="269"/>
      <c r="AJ9" s="269"/>
      <c r="AK9" s="269"/>
      <c r="AL9" s="269"/>
      <c r="AM9" s="269"/>
      <c r="AN9" s="269"/>
      <c r="AO9" s="269"/>
      <c r="AP9" s="269"/>
      <c r="AQ9" s="269"/>
      <c r="AR9" s="269"/>
      <c r="AS9" s="269"/>
      <c r="AT9" s="269"/>
      <c r="AU9" s="334">
        <v>52567</v>
      </c>
      <c r="AV9" s="334"/>
      <c r="AW9" s="334"/>
      <c r="AX9" s="334"/>
      <c r="AY9" s="334"/>
      <c r="AZ9" s="334"/>
      <c r="BA9" s="334"/>
      <c r="BB9" s="334"/>
      <c r="BC9" s="334"/>
      <c r="BD9" s="334"/>
      <c r="BE9" s="334"/>
      <c r="BF9" s="334"/>
      <c r="BG9" s="334"/>
      <c r="BH9" s="334"/>
      <c r="BI9" s="334"/>
      <c r="BJ9" s="269"/>
    </row>
    <row r="10" spans="1:63" ht="11.25" customHeight="1" x14ac:dyDescent="0.15">
      <c r="B10" s="135"/>
      <c r="C10" s="229" t="s">
        <v>650</v>
      </c>
      <c r="D10" s="229"/>
      <c r="E10" s="229"/>
      <c r="F10" s="229"/>
      <c r="G10" s="217" t="s">
        <v>651</v>
      </c>
      <c r="H10" s="217"/>
      <c r="I10" s="217"/>
      <c r="J10" s="217" t="s">
        <v>98</v>
      </c>
      <c r="K10" s="217"/>
      <c r="L10" s="217"/>
      <c r="M10" s="217"/>
      <c r="N10" s="141"/>
      <c r="O10" s="268">
        <v>129366</v>
      </c>
      <c r="P10" s="269"/>
      <c r="Q10" s="269"/>
      <c r="R10" s="269"/>
      <c r="S10" s="269"/>
      <c r="T10" s="269"/>
      <c r="U10" s="269"/>
      <c r="V10" s="269"/>
      <c r="W10" s="269"/>
      <c r="X10" s="269"/>
      <c r="Y10" s="269"/>
      <c r="Z10" s="269"/>
      <c r="AA10" s="269"/>
      <c r="AB10" s="269"/>
      <c r="AC10" s="269"/>
      <c r="AD10" s="269"/>
      <c r="AE10" s="269">
        <v>20051</v>
      </c>
      <c r="AF10" s="269"/>
      <c r="AG10" s="269"/>
      <c r="AH10" s="269"/>
      <c r="AI10" s="269"/>
      <c r="AJ10" s="269"/>
      <c r="AK10" s="269"/>
      <c r="AL10" s="269"/>
      <c r="AM10" s="269"/>
      <c r="AN10" s="269"/>
      <c r="AO10" s="269"/>
      <c r="AP10" s="269"/>
      <c r="AQ10" s="269"/>
      <c r="AR10" s="269"/>
      <c r="AS10" s="269"/>
      <c r="AT10" s="269"/>
      <c r="AU10" s="334">
        <v>54140</v>
      </c>
      <c r="AV10" s="334"/>
      <c r="AW10" s="334"/>
      <c r="AX10" s="334"/>
      <c r="AY10" s="334"/>
      <c r="AZ10" s="334"/>
      <c r="BA10" s="334"/>
      <c r="BB10" s="334"/>
      <c r="BC10" s="334"/>
      <c r="BD10" s="334"/>
      <c r="BE10" s="334"/>
      <c r="BF10" s="334"/>
      <c r="BG10" s="334"/>
      <c r="BH10" s="334"/>
      <c r="BI10" s="334"/>
      <c r="BJ10" s="269"/>
    </row>
    <row r="11" spans="1:63" ht="11.25" customHeight="1" x14ac:dyDescent="0.15">
      <c r="B11" s="135"/>
      <c r="C11" s="229"/>
      <c r="D11" s="229"/>
      <c r="E11" s="229"/>
      <c r="F11" s="229"/>
      <c r="G11" s="217">
        <v>2</v>
      </c>
      <c r="H11" s="217"/>
      <c r="I11" s="217"/>
      <c r="J11" s="217"/>
      <c r="K11" s="217"/>
      <c r="L11" s="217"/>
      <c r="M11" s="217"/>
      <c r="N11" s="141"/>
      <c r="O11" s="268">
        <v>73403</v>
      </c>
      <c r="P11" s="269"/>
      <c r="Q11" s="269"/>
      <c r="R11" s="269"/>
      <c r="S11" s="269"/>
      <c r="T11" s="269"/>
      <c r="U11" s="269"/>
      <c r="V11" s="269"/>
      <c r="W11" s="269"/>
      <c r="X11" s="269"/>
      <c r="Y11" s="269"/>
      <c r="Z11" s="269"/>
      <c r="AA11" s="269"/>
      <c r="AB11" s="269"/>
      <c r="AC11" s="269"/>
      <c r="AD11" s="269"/>
      <c r="AE11" s="269">
        <v>14417</v>
      </c>
      <c r="AF11" s="269"/>
      <c r="AG11" s="269"/>
      <c r="AH11" s="269"/>
      <c r="AI11" s="269"/>
      <c r="AJ11" s="269"/>
      <c r="AK11" s="269"/>
      <c r="AL11" s="269"/>
      <c r="AM11" s="269"/>
      <c r="AN11" s="269"/>
      <c r="AO11" s="269"/>
      <c r="AP11" s="269"/>
      <c r="AQ11" s="269"/>
      <c r="AR11" s="269"/>
      <c r="AS11" s="269"/>
      <c r="AT11" s="269"/>
      <c r="AU11" s="334">
        <v>28656</v>
      </c>
      <c r="AV11" s="334"/>
      <c r="AW11" s="334"/>
      <c r="AX11" s="334"/>
      <c r="AY11" s="334"/>
      <c r="AZ11" s="334"/>
      <c r="BA11" s="334"/>
      <c r="BB11" s="334"/>
      <c r="BC11" s="334"/>
      <c r="BD11" s="334"/>
      <c r="BE11" s="334"/>
      <c r="BF11" s="334"/>
      <c r="BG11" s="334"/>
      <c r="BH11" s="334"/>
      <c r="BI11" s="334"/>
      <c r="BJ11" s="269"/>
    </row>
    <row r="12" spans="1:63" ht="11.25" customHeight="1" x14ac:dyDescent="0.15">
      <c r="B12" s="135"/>
      <c r="C12" s="220"/>
      <c r="D12" s="220"/>
      <c r="E12" s="220"/>
      <c r="F12" s="220"/>
      <c r="G12" s="221">
        <v>3</v>
      </c>
      <c r="H12" s="221"/>
      <c r="I12" s="221"/>
      <c r="J12" s="221"/>
      <c r="K12" s="221"/>
      <c r="L12" s="221"/>
      <c r="M12" s="221"/>
      <c r="N12" s="66"/>
      <c r="O12" s="227">
        <f>AU12+W21+AM21+BC21+W30+AM30+AM39</f>
        <v>67425</v>
      </c>
      <c r="P12" s="216"/>
      <c r="Q12" s="216"/>
      <c r="R12" s="216"/>
      <c r="S12" s="216"/>
      <c r="T12" s="216"/>
      <c r="U12" s="216"/>
      <c r="V12" s="216"/>
      <c r="W12" s="216"/>
      <c r="X12" s="216"/>
      <c r="Y12" s="216"/>
      <c r="Z12" s="216"/>
      <c r="AA12" s="216"/>
      <c r="AB12" s="216"/>
      <c r="AC12" s="216"/>
      <c r="AD12" s="216"/>
      <c r="AE12" s="216">
        <v>0</v>
      </c>
      <c r="AF12" s="216"/>
      <c r="AG12" s="216"/>
      <c r="AH12" s="216"/>
      <c r="AI12" s="216"/>
      <c r="AJ12" s="216"/>
      <c r="AK12" s="216"/>
      <c r="AL12" s="216"/>
      <c r="AM12" s="216"/>
      <c r="AN12" s="216"/>
      <c r="AO12" s="216"/>
      <c r="AP12" s="216"/>
      <c r="AQ12" s="216"/>
      <c r="AR12" s="216"/>
      <c r="AS12" s="216"/>
      <c r="AT12" s="216"/>
      <c r="AU12" s="216">
        <v>34912</v>
      </c>
      <c r="AV12" s="216"/>
      <c r="AW12" s="216"/>
      <c r="AX12" s="216"/>
      <c r="AY12" s="216"/>
      <c r="AZ12" s="216"/>
      <c r="BA12" s="216"/>
      <c r="BB12" s="216"/>
      <c r="BC12" s="216"/>
      <c r="BD12" s="216"/>
      <c r="BE12" s="216"/>
      <c r="BF12" s="216"/>
      <c r="BG12" s="216"/>
      <c r="BH12" s="216"/>
      <c r="BI12" s="216"/>
      <c r="BJ12" s="216"/>
    </row>
    <row r="13" spans="1:63" ht="11.25" customHeight="1" x14ac:dyDescent="0.15">
      <c r="B13" s="150"/>
      <c r="C13" s="150"/>
      <c r="D13" s="150"/>
      <c r="E13" s="150"/>
      <c r="F13" s="150"/>
      <c r="G13" s="150"/>
      <c r="H13" s="150"/>
      <c r="I13" s="150"/>
      <c r="J13" s="150"/>
      <c r="K13" s="150"/>
      <c r="L13" s="150"/>
      <c r="M13" s="150"/>
      <c r="N13" s="150"/>
      <c r="O13" s="71"/>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row>
    <row r="14" spans="1:63" ht="11.25" customHeight="1" x14ac:dyDescent="0.15">
      <c r="B14" s="241" t="s">
        <v>0</v>
      </c>
      <c r="C14" s="242"/>
      <c r="D14" s="242"/>
      <c r="E14" s="242"/>
      <c r="F14" s="242"/>
      <c r="G14" s="242"/>
      <c r="H14" s="242"/>
      <c r="I14" s="242"/>
      <c r="J14" s="242"/>
      <c r="K14" s="242"/>
      <c r="L14" s="242"/>
      <c r="M14" s="242"/>
      <c r="N14" s="242"/>
      <c r="O14" s="242" t="s">
        <v>45</v>
      </c>
      <c r="P14" s="242"/>
      <c r="Q14" s="242"/>
      <c r="R14" s="242"/>
      <c r="S14" s="242"/>
      <c r="T14" s="242"/>
      <c r="U14" s="242"/>
      <c r="V14" s="242"/>
      <c r="W14" s="242"/>
      <c r="X14" s="242"/>
      <c r="Y14" s="242"/>
      <c r="Z14" s="242"/>
      <c r="AA14" s="242"/>
      <c r="AB14" s="242"/>
      <c r="AC14" s="242"/>
      <c r="AD14" s="242"/>
      <c r="AE14" s="242" t="s">
        <v>340</v>
      </c>
      <c r="AF14" s="242" t="s">
        <v>340</v>
      </c>
      <c r="AG14" s="242" t="s">
        <v>340</v>
      </c>
      <c r="AH14" s="242" t="s">
        <v>340</v>
      </c>
      <c r="AI14" s="242" t="s">
        <v>340</v>
      </c>
      <c r="AJ14" s="242" t="s">
        <v>340</v>
      </c>
      <c r="AK14" s="242" t="s">
        <v>340</v>
      </c>
      <c r="AL14" s="242" t="s">
        <v>340</v>
      </c>
      <c r="AM14" s="242" t="s">
        <v>340</v>
      </c>
      <c r="AN14" s="242" t="s">
        <v>340</v>
      </c>
      <c r="AO14" s="242" t="s">
        <v>340</v>
      </c>
      <c r="AP14" s="242" t="s">
        <v>340</v>
      </c>
      <c r="AQ14" s="242" t="s">
        <v>340</v>
      </c>
      <c r="AR14" s="242" t="s">
        <v>340</v>
      </c>
      <c r="AS14" s="242" t="s">
        <v>340</v>
      </c>
      <c r="AT14" s="242" t="s">
        <v>340</v>
      </c>
      <c r="AU14" s="242" t="s">
        <v>1</v>
      </c>
      <c r="AV14" s="242"/>
      <c r="AW14" s="242"/>
      <c r="AX14" s="242"/>
      <c r="AY14" s="242"/>
      <c r="AZ14" s="242"/>
      <c r="BA14" s="242"/>
      <c r="BB14" s="242"/>
      <c r="BC14" s="242"/>
      <c r="BD14" s="242"/>
      <c r="BE14" s="242"/>
      <c r="BF14" s="242"/>
      <c r="BG14" s="242"/>
      <c r="BH14" s="242"/>
      <c r="BI14" s="242"/>
      <c r="BJ14" s="244"/>
      <c r="BK14" s="155"/>
    </row>
    <row r="15" spans="1:63" ht="11.25" customHeight="1" x14ac:dyDescent="0.15">
      <c r="B15" s="243"/>
      <c r="C15" s="233"/>
      <c r="D15" s="233"/>
      <c r="E15" s="233"/>
      <c r="F15" s="233"/>
      <c r="G15" s="233"/>
      <c r="H15" s="233"/>
      <c r="I15" s="233"/>
      <c r="J15" s="233"/>
      <c r="K15" s="233"/>
      <c r="L15" s="233"/>
      <c r="M15" s="233"/>
      <c r="N15" s="233"/>
      <c r="O15" s="233" t="s">
        <v>264</v>
      </c>
      <c r="P15" s="233" t="s">
        <v>264</v>
      </c>
      <c r="Q15" s="233" t="s">
        <v>264</v>
      </c>
      <c r="R15" s="233" t="s">
        <v>264</v>
      </c>
      <c r="S15" s="233" t="s">
        <v>264</v>
      </c>
      <c r="T15" s="233" t="s">
        <v>264</v>
      </c>
      <c r="U15" s="233" t="s">
        <v>264</v>
      </c>
      <c r="V15" s="233" t="s">
        <v>264</v>
      </c>
      <c r="W15" s="233" t="s">
        <v>265</v>
      </c>
      <c r="X15" s="233" t="s">
        <v>265</v>
      </c>
      <c r="Y15" s="233" t="s">
        <v>265</v>
      </c>
      <c r="Z15" s="233" t="s">
        <v>265</v>
      </c>
      <c r="AA15" s="233" t="s">
        <v>265</v>
      </c>
      <c r="AB15" s="233" t="s">
        <v>265</v>
      </c>
      <c r="AC15" s="233" t="s">
        <v>265</v>
      </c>
      <c r="AD15" s="233" t="s">
        <v>265</v>
      </c>
      <c r="AE15" s="233" t="s">
        <v>38</v>
      </c>
      <c r="AF15" s="233"/>
      <c r="AG15" s="233"/>
      <c r="AH15" s="233"/>
      <c r="AI15" s="233"/>
      <c r="AJ15" s="233"/>
      <c r="AK15" s="233"/>
      <c r="AL15" s="233"/>
      <c r="AM15" s="233" t="s">
        <v>13</v>
      </c>
      <c r="AN15" s="233"/>
      <c r="AO15" s="233"/>
      <c r="AP15" s="233"/>
      <c r="AQ15" s="233"/>
      <c r="AR15" s="233"/>
      <c r="AS15" s="233"/>
      <c r="AT15" s="233"/>
      <c r="AU15" s="233" t="s">
        <v>38</v>
      </c>
      <c r="AV15" s="233"/>
      <c r="AW15" s="233"/>
      <c r="AX15" s="233"/>
      <c r="AY15" s="233"/>
      <c r="AZ15" s="233"/>
      <c r="BA15" s="233"/>
      <c r="BB15" s="233"/>
      <c r="BC15" s="233" t="s">
        <v>3</v>
      </c>
      <c r="BD15" s="233"/>
      <c r="BE15" s="233"/>
      <c r="BF15" s="233"/>
      <c r="BG15" s="233"/>
      <c r="BH15" s="233"/>
      <c r="BI15" s="233"/>
      <c r="BJ15" s="234"/>
      <c r="BK15" s="155"/>
    </row>
    <row r="16" spans="1:63" ht="11.25" customHeight="1" x14ac:dyDescent="0.15">
      <c r="B16" s="135"/>
      <c r="C16" s="135"/>
      <c r="D16" s="135"/>
      <c r="E16" s="135"/>
      <c r="F16" s="135"/>
      <c r="G16" s="135"/>
      <c r="H16" s="135"/>
      <c r="I16" s="135"/>
      <c r="J16" s="135"/>
      <c r="K16" s="135"/>
      <c r="L16" s="135"/>
      <c r="M16" s="135"/>
      <c r="N16" s="161"/>
    </row>
    <row r="17" spans="2:62" ht="11.25" customHeight="1" x14ac:dyDescent="0.15">
      <c r="B17" s="135"/>
      <c r="C17" s="229" t="s">
        <v>652</v>
      </c>
      <c r="D17" s="229"/>
      <c r="E17" s="229"/>
      <c r="F17" s="229"/>
      <c r="G17" s="217">
        <v>29</v>
      </c>
      <c r="H17" s="217"/>
      <c r="I17" s="217"/>
      <c r="J17" s="217" t="s">
        <v>98</v>
      </c>
      <c r="K17" s="217"/>
      <c r="L17" s="217"/>
      <c r="M17" s="217"/>
      <c r="N17" s="142"/>
      <c r="O17" s="228">
        <v>598</v>
      </c>
      <c r="P17" s="222"/>
      <c r="Q17" s="222"/>
      <c r="R17" s="222"/>
      <c r="S17" s="222"/>
      <c r="T17" s="222"/>
      <c r="U17" s="222"/>
      <c r="V17" s="222"/>
      <c r="W17" s="222">
        <v>7831</v>
      </c>
      <c r="X17" s="222"/>
      <c r="Y17" s="222"/>
      <c r="Z17" s="222"/>
      <c r="AA17" s="222"/>
      <c r="AB17" s="222"/>
      <c r="AC17" s="222"/>
      <c r="AD17" s="222"/>
      <c r="AE17" s="222">
        <v>565</v>
      </c>
      <c r="AF17" s="222"/>
      <c r="AG17" s="222"/>
      <c r="AH17" s="222"/>
      <c r="AI17" s="222"/>
      <c r="AJ17" s="222"/>
      <c r="AK17" s="222"/>
      <c r="AL17" s="222"/>
      <c r="AM17" s="222">
        <v>4735</v>
      </c>
      <c r="AN17" s="222"/>
      <c r="AO17" s="222"/>
      <c r="AP17" s="222"/>
      <c r="AQ17" s="222"/>
      <c r="AR17" s="222"/>
      <c r="AS17" s="222"/>
      <c r="AT17" s="222"/>
      <c r="AU17" s="222">
        <v>569</v>
      </c>
      <c r="AV17" s="222"/>
      <c r="AW17" s="222"/>
      <c r="AX17" s="222"/>
      <c r="AY17" s="222"/>
      <c r="AZ17" s="222"/>
      <c r="BA17" s="222"/>
      <c r="BB17" s="222"/>
      <c r="BC17" s="222">
        <v>8354</v>
      </c>
      <c r="BD17" s="222"/>
      <c r="BE17" s="222"/>
      <c r="BF17" s="222"/>
      <c r="BG17" s="222"/>
      <c r="BH17" s="222"/>
      <c r="BI17" s="222"/>
      <c r="BJ17" s="222"/>
    </row>
    <row r="18" spans="2:62" ht="11.25" customHeight="1" x14ac:dyDescent="0.15">
      <c r="B18" s="135"/>
      <c r="C18" s="135"/>
      <c r="D18" s="135"/>
      <c r="E18" s="135"/>
      <c r="F18" s="135"/>
      <c r="G18" s="217">
        <v>30</v>
      </c>
      <c r="H18" s="217"/>
      <c r="I18" s="217"/>
      <c r="J18" s="135"/>
      <c r="K18" s="135"/>
      <c r="L18" s="135"/>
      <c r="M18" s="135"/>
      <c r="N18" s="142"/>
      <c r="O18" s="228">
        <v>565</v>
      </c>
      <c r="P18" s="222"/>
      <c r="Q18" s="222"/>
      <c r="R18" s="222"/>
      <c r="S18" s="222"/>
      <c r="T18" s="222"/>
      <c r="U18" s="222"/>
      <c r="V18" s="222"/>
      <c r="W18" s="222">
        <v>7309</v>
      </c>
      <c r="X18" s="222"/>
      <c r="Y18" s="222"/>
      <c r="Z18" s="222"/>
      <c r="AA18" s="222"/>
      <c r="AB18" s="222"/>
      <c r="AC18" s="222"/>
      <c r="AD18" s="222"/>
      <c r="AE18" s="222">
        <v>522</v>
      </c>
      <c r="AF18" s="222"/>
      <c r="AG18" s="222"/>
      <c r="AH18" s="222"/>
      <c r="AI18" s="222"/>
      <c r="AJ18" s="222"/>
      <c r="AK18" s="222"/>
      <c r="AL18" s="222"/>
      <c r="AM18" s="222">
        <v>4130</v>
      </c>
      <c r="AN18" s="222"/>
      <c r="AO18" s="222"/>
      <c r="AP18" s="222"/>
      <c r="AQ18" s="222"/>
      <c r="AR18" s="222"/>
      <c r="AS18" s="222"/>
      <c r="AT18" s="222"/>
      <c r="AU18" s="222">
        <v>595</v>
      </c>
      <c r="AV18" s="222"/>
      <c r="AW18" s="222"/>
      <c r="AX18" s="222"/>
      <c r="AY18" s="222"/>
      <c r="AZ18" s="222"/>
      <c r="BA18" s="222"/>
      <c r="BB18" s="222"/>
      <c r="BC18" s="222">
        <v>8652</v>
      </c>
      <c r="BD18" s="222"/>
      <c r="BE18" s="222"/>
      <c r="BF18" s="222"/>
      <c r="BG18" s="222"/>
      <c r="BH18" s="222"/>
      <c r="BI18" s="222"/>
      <c r="BJ18" s="222"/>
    </row>
    <row r="19" spans="2:62" ht="11.25" customHeight="1" x14ac:dyDescent="0.15">
      <c r="B19" s="135"/>
      <c r="C19" s="229" t="s">
        <v>650</v>
      </c>
      <c r="D19" s="229"/>
      <c r="E19" s="229"/>
      <c r="F19" s="229"/>
      <c r="G19" s="217" t="s">
        <v>651</v>
      </c>
      <c r="H19" s="217"/>
      <c r="I19" s="217"/>
      <c r="J19" s="217" t="s">
        <v>98</v>
      </c>
      <c r="K19" s="217"/>
      <c r="L19" s="217"/>
      <c r="M19" s="217"/>
      <c r="N19" s="142"/>
      <c r="O19" s="228">
        <v>597</v>
      </c>
      <c r="P19" s="222"/>
      <c r="Q19" s="222"/>
      <c r="R19" s="222"/>
      <c r="S19" s="222"/>
      <c r="T19" s="222"/>
      <c r="U19" s="222"/>
      <c r="V19" s="222"/>
      <c r="W19" s="222">
        <v>8475</v>
      </c>
      <c r="X19" s="222"/>
      <c r="Y19" s="222"/>
      <c r="Z19" s="222"/>
      <c r="AA19" s="222"/>
      <c r="AB19" s="222"/>
      <c r="AC19" s="222"/>
      <c r="AD19" s="222"/>
      <c r="AE19" s="222">
        <v>550</v>
      </c>
      <c r="AF19" s="222"/>
      <c r="AG19" s="222"/>
      <c r="AH19" s="222"/>
      <c r="AI19" s="222"/>
      <c r="AJ19" s="222"/>
      <c r="AK19" s="222"/>
      <c r="AL19" s="222"/>
      <c r="AM19" s="222">
        <v>4317</v>
      </c>
      <c r="AN19" s="222"/>
      <c r="AO19" s="222"/>
      <c r="AP19" s="222"/>
      <c r="AQ19" s="222"/>
      <c r="AR19" s="222"/>
      <c r="AS19" s="222"/>
      <c r="AT19" s="222"/>
      <c r="AU19" s="222">
        <v>572</v>
      </c>
      <c r="AV19" s="222"/>
      <c r="AW19" s="222"/>
      <c r="AX19" s="222"/>
      <c r="AY19" s="222"/>
      <c r="AZ19" s="222"/>
      <c r="BA19" s="222"/>
      <c r="BB19" s="222"/>
      <c r="BC19" s="222">
        <v>8089</v>
      </c>
      <c r="BD19" s="222"/>
      <c r="BE19" s="222"/>
      <c r="BF19" s="222"/>
      <c r="BG19" s="222"/>
      <c r="BH19" s="222"/>
      <c r="BI19" s="222"/>
      <c r="BJ19" s="222"/>
    </row>
    <row r="20" spans="2:62" ht="11.25" customHeight="1" x14ac:dyDescent="0.15">
      <c r="B20" s="135"/>
      <c r="C20" s="229"/>
      <c r="D20" s="229"/>
      <c r="E20" s="229"/>
      <c r="F20" s="229"/>
      <c r="G20" s="217">
        <v>2</v>
      </c>
      <c r="H20" s="217"/>
      <c r="I20" s="217"/>
      <c r="J20" s="217"/>
      <c r="K20" s="217"/>
      <c r="L20" s="217"/>
      <c r="M20" s="217"/>
      <c r="N20" s="142"/>
      <c r="O20" s="228">
        <v>379</v>
      </c>
      <c r="P20" s="222"/>
      <c r="Q20" s="222"/>
      <c r="R20" s="222"/>
      <c r="S20" s="222"/>
      <c r="T20" s="222"/>
      <c r="U20" s="222"/>
      <c r="V20" s="222"/>
      <c r="W20" s="222">
        <v>4119</v>
      </c>
      <c r="X20" s="222"/>
      <c r="Y20" s="222"/>
      <c r="Z20" s="222"/>
      <c r="AA20" s="222"/>
      <c r="AB20" s="222"/>
      <c r="AC20" s="222"/>
      <c r="AD20" s="222"/>
      <c r="AE20" s="222">
        <v>347</v>
      </c>
      <c r="AF20" s="222"/>
      <c r="AG20" s="222"/>
      <c r="AH20" s="222"/>
      <c r="AI20" s="222"/>
      <c r="AJ20" s="222"/>
      <c r="AK20" s="222"/>
      <c r="AL20" s="222"/>
      <c r="AM20" s="222">
        <v>2085</v>
      </c>
      <c r="AN20" s="222"/>
      <c r="AO20" s="222"/>
      <c r="AP20" s="222"/>
      <c r="AQ20" s="222"/>
      <c r="AR20" s="222"/>
      <c r="AS20" s="222"/>
      <c r="AT20" s="222"/>
      <c r="AU20" s="222">
        <v>433</v>
      </c>
      <c r="AV20" s="222"/>
      <c r="AW20" s="222"/>
      <c r="AX20" s="222"/>
      <c r="AY20" s="222"/>
      <c r="AZ20" s="222"/>
      <c r="BA20" s="222"/>
      <c r="BB20" s="222"/>
      <c r="BC20" s="222">
        <v>4657</v>
      </c>
      <c r="BD20" s="222"/>
      <c r="BE20" s="222"/>
      <c r="BF20" s="222"/>
      <c r="BG20" s="222"/>
      <c r="BH20" s="222"/>
      <c r="BI20" s="222"/>
      <c r="BJ20" s="222"/>
    </row>
    <row r="21" spans="2:62" ht="11.25" customHeight="1" x14ac:dyDescent="0.15">
      <c r="B21" s="135"/>
      <c r="C21" s="220"/>
      <c r="D21" s="220"/>
      <c r="E21" s="220"/>
      <c r="F21" s="220"/>
      <c r="G21" s="221">
        <v>3</v>
      </c>
      <c r="H21" s="221"/>
      <c r="I21" s="221"/>
      <c r="J21" s="221"/>
      <c r="K21" s="221"/>
      <c r="L21" s="221"/>
      <c r="M21" s="221"/>
      <c r="N21" s="59"/>
      <c r="O21" s="216">
        <v>571</v>
      </c>
      <c r="P21" s="216"/>
      <c r="Q21" s="216"/>
      <c r="R21" s="216"/>
      <c r="S21" s="216"/>
      <c r="T21" s="216"/>
      <c r="U21" s="216"/>
      <c r="V21" s="216"/>
      <c r="W21" s="216">
        <v>5697</v>
      </c>
      <c r="X21" s="216"/>
      <c r="Y21" s="216"/>
      <c r="Z21" s="216"/>
      <c r="AA21" s="216"/>
      <c r="AB21" s="216"/>
      <c r="AC21" s="216"/>
      <c r="AD21" s="216"/>
      <c r="AE21" s="216">
        <v>524</v>
      </c>
      <c r="AF21" s="216"/>
      <c r="AG21" s="216"/>
      <c r="AH21" s="216"/>
      <c r="AI21" s="216"/>
      <c r="AJ21" s="216"/>
      <c r="AK21" s="216"/>
      <c r="AL21" s="216"/>
      <c r="AM21" s="216">
        <v>3009</v>
      </c>
      <c r="AN21" s="216"/>
      <c r="AO21" s="216"/>
      <c r="AP21" s="216"/>
      <c r="AQ21" s="216"/>
      <c r="AR21" s="216"/>
      <c r="AS21" s="216"/>
      <c r="AT21" s="216"/>
      <c r="AU21" s="216">
        <v>375</v>
      </c>
      <c r="AV21" s="216"/>
      <c r="AW21" s="216"/>
      <c r="AX21" s="216"/>
      <c r="AY21" s="216"/>
      <c r="AZ21" s="216"/>
      <c r="BA21" s="216"/>
      <c r="BB21" s="216"/>
      <c r="BC21" s="216">
        <v>3696</v>
      </c>
      <c r="BD21" s="216"/>
      <c r="BE21" s="216"/>
      <c r="BF21" s="216"/>
      <c r="BG21" s="216"/>
      <c r="BH21" s="216"/>
      <c r="BI21" s="216"/>
      <c r="BJ21" s="216"/>
    </row>
    <row r="22" spans="2:62" ht="11.25" customHeight="1" x14ac:dyDescent="0.15">
      <c r="B22" s="150"/>
      <c r="C22" s="150"/>
      <c r="D22" s="150"/>
      <c r="E22" s="150"/>
      <c r="F22" s="150"/>
      <c r="G22" s="150"/>
      <c r="H22" s="150"/>
      <c r="I22" s="150"/>
      <c r="J22" s="150"/>
      <c r="K22" s="150"/>
      <c r="L22" s="150"/>
      <c r="M22" s="150"/>
      <c r="N22" s="60"/>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row>
    <row r="23" spans="2:62" ht="11.25" customHeight="1" x14ac:dyDescent="0.15">
      <c r="B23" s="241" t="s">
        <v>0</v>
      </c>
      <c r="C23" s="242"/>
      <c r="D23" s="242"/>
      <c r="E23" s="242"/>
      <c r="F23" s="242"/>
      <c r="G23" s="242"/>
      <c r="H23" s="242"/>
      <c r="I23" s="242"/>
      <c r="J23" s="242"/>
      <c r="K23" s="242"/>
      <c r="L23" s="242"/>
      <c r="M23" s="242"/>
      <c r="N23" s="242"/>
      <c r="O23" s="242" t="s">
        <v>47</v>
      </c>
      <c r="P23" s="242"/>
      <c r="Q23" s="242"/>
      <c r="R23" s="242"/>
      <c r="S23" s="242"/>
      <c r="T23" s="242"/>
      <c r="U23" s="242"/>
      <c r="V23" s="242"/>
      <c r="W23" s="242"/>
      <c r="X23" s="242"/>
      <c r="Y23" s="242"/>
      <c r="Z23" s="242"/>
      <c r="AA23" s="242"/>
      <c r="AB23" s="242"/>
      <c r="AC23" s="242"/>
      <c r="AD23" s="244"/>
      <c r="AE23" s="242" t="s">
        <v>48</v>
      </c>
      <c r="AF23" s="242"/>
      <c r="AG23" s="242"/>
      <c r="AH23" s="242"/>
      <c r="AI23" s="242"/>
      <c r="AJ23" s="242"/>
      <c r="AK23" s="242"/>
      <c r="AL23" s="242"/>
      <c r="AM23" s="242"/>
      <c r="AN23" s="242"/>
      <c r="AO23" s="242"/>
      <c r="AP23" s="242"/>
      <c r="AQ23" s="242"/>
      <c r="AR23" s="242"/>
      <c r="AS23" s="242"/>
      <c r="AT23" s="242"/>
      <c r="AU23" s="242" t="s">
        <v>49</v>
      </c>
      <c r="AV23" s="242"/>
      <c r="AW23" s="242"/>
      <c r="AX23" s="242"/>
      <c r="AY23" s="242"/>
      <c r="AZ23" s="242"/>
      <c r="BA23" s="242"/>
      <c r="BB23" s="242"/>
      <c r="BC23" s="242"/>
      <c r="BD23" s="242"/>
      <c r="BE23" s="242"/>
      <c r="BF23" s="242"/>
      <c r="BG23" s="242"/>
      <c r="BH23" s="242"/>
      <c r="BI23" s="242"/>
      <c r="BJ23" s="244"/>
    </row>
    <row r="24" spans="2:62" ht="11.25" customHeight="1" x14ac:dyDescent="0.15">
      <c r="B24" s="243"/>
      <c r="C24" s="233"/>
      <c r="D24" s="233"/>
      <c r="E24" s="233"/>
      <c r="F24" s="233"/>
      <c r="G24" s="233"/>
      <c r="H24" s="233"/>
      <c r="I24" s="233"/>
      <c r="J24" s="233"/>
      <c r="K24" s="233"/>
      <c r="L24" s="233"/>
      <c r="M24" s="233"/>
      <c r="N24" s="233"/>
      <c r="O24" s="233" t="s">
        <v>38</v>
      </c>
      <c r="P24" s="233"/>
      <c r="Q24" s="233"/>
      <c r="R24" s="233"/>
      <c r="S24" s="233"/>
      <c r="T24" s="233"/>
      <c r="U24" s="233"/>
      <c r="V24" s="233"/>
      <c r="W24" s="233" t="s">
        <v>3</v>
      </c>
      <c r="X24" s="233"/>
      <c r="Y24" s="233"/>
      <c r="Z24" s="233"/>
      <c r="AA24" s="233"/>
      <c r="AB24" s="233"/>
      <c r="AC24" s="233"/>
      <c r="AD24" s="234"/>
      <c r="AE24" s="233" t="s">
        <v>38</v>
      </c>
      <c r="AF24" s="233"/>
      <c r="AG24" s="233"/>
      <c r="AH24" s="233"/>
      <c r="AI24" s="233"/>
      <c r="AJ24" s="233"/>
      <c r="AK24" s="233"/>
      <c r="AL24" s="233"/>
      <c r="AM24" s="233" t="s">
        <v>3</v>
      </c>
      <c r="AN24" s="233"/>
      <c r="AO24" s="233"/>
      <c r="AP24" s="233"/>
      <c r="AQ24" s="233"/>
      <c r="AR24" s="233"/>
      <c r="AS24" s="233"/>
      <c r="AT24" s="233"/>
      <c r="AU24" s="233" t="s">
        <v>38</v>
      </c>
      <c r="AV24" s="233"/>
      <c r="AW24" s="233"/>
      <c r="AX24" s="233"/>
      <c r="AY24" s="233"/>
      <c r="AZ24" s="233"/>
      <c r="BA24" s="233"/>
      <c r="BB24" s="233"/>
      <c r="BC24" s="233" t="s">
        <v>3</v>
      </c>
      <c r="BD24" s="233"/>
      <c r="BE24" s="233"/>
      <c r="BF24" s="233"/>
      <c r="BG24" s="233"/>
      <c r="BH24" s="233"/>
      <c r="BI24" s="233"/>
      <c r="BJ24" s="234"/>
    </row>
    <row r="25" spans="2:62" ht="11.25" customHeight="1" x14ac:dyDescent="0.15">
      <c r="B25" s="135"/>
      <c r="C25" s="135"/>
      <c r="D25" s="135"/>
      <c r="E25" s="135"/>
      <c r="F25" s="135"/>
      <c r="G25" s="135"/>
      <c r="H25" s="135"/>
      <c r="I25" s="135"/>
      <c r="J25" s="135"/>
      <c r="K25" s="135"/>
      <c r="L25" s="135"/>
      <c r="M25" s="135"/>
      <c r="N25" s="161"/>
    </row>
    <row r="26" spans="2:62" ht="11.25" customHeight="1" x14ac:dyDescent="0.15">
      <c r="B26" s="135"/>
      <c r="C26" s="229" t="s">
        <v>652</v>
      </c>
      <c r="D26" s="229"/>
      <c r="E26" s="229"/>
      <c r="F26" s="229"/>
      <c r="G26" s="217">
        <v>29</v>
      </c>
      <c r="H26" s="217"/>
      <c r="I26" s="217"/>
      <c r="J26" s="217" t="s">
        <v>98</v>
      </c>
      <c r="K26" s="217"/>
      <c r="L26" s="217"/>
      <c r="M26" s="217"/>
      <c r="N26" s="142"/>
      <c r="O26" s="228">
        <v>822</v>
      </c>
      <c r="P26" s="222"/>
      <c r="Q26" s="222"/>
      <c r="R26" s="222"/>
      <c r="S26" s="222"/>
      <c r="T26" s="222"/>
      <c r="U26" s="222"/>
      <c r="V26" s="222"/>
      <c r="W26" s="222">
        <v>11345</v>
      </c>
      <c r="X26" s="222"/>
      <c r="Y26" s="222"/>
      <c r="Z26" s="222"/>
      <c r="AA26" s="222"/>
      <c r="AB26" s="222"/>
      <c r="AC26" s="222"/>
      <c r="AD26" s="222"/>
      <c r="AE26" s="222">
        <v>621</v>
      </c>
      <c r="AF26" s="222"/>
      <c r="AG26" s="222"/>
      <c r="AH26" s="222"/>
      <c r="AI26" s="222"/>
      <c r="AJ26" s="222"/>
      <c r="AK26" s="222"/>
      <c r="AL26" s="222"/>
      <c r="AM26" s="222">
        <v>8099</v>
      </c>
      <c r="AN26" s="222"/>
      <c r="AO26" s="222"/>
      <c r="AP26" s="222"/>
      <c r="AQ26" s="222"/>
      <c r="AR26" s="222"/>
      <c r="AS26" s="222"/>
      <c r="AT26" s="222"/>
      <c r="AU26" s="222">
        <v>443</v>
      </c>
      <c r="AV26" s="222"/>
      <c r="AW26" s="222"/>
      <c r="AX26" s="222"/>
      <c r="AY26" s="222"/>
      <c r="AZ26" s="222"/>
      <c r="BA26" s="222"/>
      <c r="BB26" s="222"/>
      <c r="BC26" s="222">
        <v>4598</v>
      </c>
      <c r="BD26" s="222"/>
      <c r="BE26" s="222"/>
      <c r="BF26" s="222"/>
      <c r="BG26" s="222"/>
      <c r="BH26" s="222"/>
      <c r="BI26" s="222"/>
      <c r="BJ26" s="222"/>
    </row>
    <row r="27" spans="2:62" ht="11.25" customHeight="1" x14ac:dyDescent="0.15">
      <c r="B27" s="135"/>
      <c r="C27" s="135"/>
      <c r="D27" s="135"/>
      <c r="E27" s="135"/>
      <c r="F27" s="135"/>
      <c r="G27" s="217">
        <v>30</v>
      </c>
      <c r="H27" s="217"/>
      <c r="I27" s="217"/>
      <c r="J27" s="135"/>
      <c r="K27" s="135"/>
      <c r="L27" s="135"/>
      <c r="M27" s="135"/>
      <c r="N27" s="142"/>
      <c r="O27" s="228">
        <v>816</v>
      </c>
      <c r="P27" s="222"/>
      <c r="Q27" s="222"/>
      <c r="R27" s="222"/>
      <c r="S27" s="222"/>
      <c r="T27" s="222"/>
      <c r="U27" s="222"/>
      <c r="V27" s="222"/>
      <c r="W27" s="222">
        <v>11384</v>
      </c>
      <c r="X27" s="222"/>
      <c r="Y27" s="222"/>
      <c r="Z27" s="222"/>
      <c r="AA27" s="222"/>
      <c r="AB27" s="222"/>
      <c r="AC27" s="222"/>
      <c r="AD27" s="222"/>
      <c r="AE27" s="222">
        <v>656</v>
      </c>
      <c r="AF27" s="222"/>
      <c r="AG27" s="222"/>
      <c r="AH27" s="222"/>
      <c r="AI27" s="222"/>
      <c r="AJ27" s="222"/>
      <c r="AK27" s="222"/>
      <c r="AL27" s="222"/>
      <c r="AM27" s="222">
        <v>8359</v>
      </c>
      <c r="AN27" s="222"/>
      <c r="AO27" s="222"/>
      <c r="AP27" s="222"/>
      <c r="AQ27" s="222"/>
      <c r="AR27" s="222"/>
      <c r="AS27" s="222"/>
      <c r="AT27" s="222"/>
      <c r="AU27" s="222">
        <v>432</v>
      </c>
      <c r="AV27" s="222"/>
      <c r="AW27" s="222"/>
      <c r="AX27" s="222"/>
      <c r="AY27" s="222"/>
      <c r="AZ27" s="222"/>
      <c r="BA27" s="222"/>
      <c r="BB27" s="222"/>
      <c r="BC27" s="222">
        <v>4397</v>
      </c>
      <c r="BD27" s="222"/>
      <c r="BE27" s="222"/>
      <c r="BF27" s="222"/>
      <c r="BG27" s="222"/>
      <c r="BH27" s="222"/>
      <c r="BI27" s="222"/>
      <c r="BJ27" s="222"/>
    </row>
    <row r="28" spans="2:62" ht="11.25" customHeight="1" x14ac:dyDescent="0.15">
      <c r="B28" s="135"/>
      <c r="C28" s="229" t="s">
        <v>650</v>
      </c>
      <c r="D28" s="229"/>
      <c r="E28" s="229"/>
      <c r="F28" s="229"/>
      <c r="G28" s="217" t="s">
        <v>651</v>
      </c>
      <c r="H28" s="217"/>
      <c r="I28" s="217"/>
      <c r="J28" s="217" t="s">
        <v>98</v>
      </c>
      <c r="K28" s="217"/>
      <c r="L28" s="217"/>
      <c r="M28" s="217"/>
      <c r="N28" s="142"/>
      <c r="O28" s="228">
        <v>855</v>
      </c>
      <c r="P28" s="222"/>
      <c r="Q28" s="222"/>
      <c r="R28" s="222"/>
      <c r="S28" s="222"/>
      <c r="T28" s="222"/>
      <c r="U28" s="222"/>
      <c r="V28" s="222"/>
      <c r="W28" s="222">
        <v>11173</v>
      </c>
      <c r="X28" s="222"/>
      <c r="Y28" s="222"/>
      <c r="Z28" s="222"/>
      <c r="AA28" s="222"/>
      <c r="AB28" s="222"/>
      <c r="AC28" s="222"/>
      <c r="AD28" s="222"/>
      <c r="AE28" s="222">
        <v>720</v>
      </c>
      <c r="AF28" s="222"/>
      <c r="AG28" s="222"/>
      <c r="AH28" s="222"/>
      <c r="AI28" s="222"/>
      <c r="AJ28" s="222"/>
      <c r="AK28" s="222"/>
      <c r="AL28" s="222"/>
      <c r="AM28" s="222">
        <v>8629</v>
      </c>
      <c r="AN28" s="222"/>
      <c r="AO28" s="222"/>
      <c r="AP28" s="222"/>
      <c r="AQ28" s="222"/>
      <c r="AR28" s="222"/>
      <c r="AS28" s="222"/>
      <c r="AT28" s="222"/>
      <c r="AU28" s="222">
        <v>410</v>
      </c>
      <c r="AV28" s="222"/>
      <c r="AW28" s="222"/>
      <c r="AX28" s="222"/>
      <c r="AY28" s="222"/>
      <c r="AZ28" s="222"/>
      <c r="BA28" s="222"/>
      <c r="BB28" s="222"/>
      <c r="BC28" s="222">
        <v>3983</v>
      </c>
      <c r="BD28" s="222"/>
      <c r="BE28" s="222"/>
      <c r="BF28" s="222"/>
      <c r="BG28" s="222"/>
      <c r="BH28" s="222"/>
      <c r="BI28" s="222"/>
      <c r="BJ28" s="222"/>
    </row>
    <row r="29" spans="2:62" ht="11.25" customHeight="1" x14ac:dyDescent="0.15">
      <c r="B29" s="135"/>
      <c r="C29" s="229"/>
      <c r="D29" s="229"/>
      <c r="E29" s="229"/>
      <c r="F29" s="229"/>
      <c r="G29" s="217">
        <v>2</v>
      </c>
      <c r="H29" s="217"/>
      <c r="I29" s="217"/>
      <c r="J29" s="217"/>
      <c r="K29" s="217"/>
      <c r="L29" s="217"/>
      <c r="M29" s="217"/>
      <c r="N29" s="142"/>
      <c r="O29" s="228">
        <v>590</v>
      </c>
      <c r="P29" s="222"/>
      <c r="Q29" s="222"/>
      <c r="R29" s="222"/>
      <c r="S29" s="222"/>
      <c r="T29" s="222"/>
      <c r="U29" s="222"/>
      <c r="V29" s="222"/>
      <c r="W29" s="222">
        <v>6404</v>
      </c>
      <c r="X29" s="222"/>
      <c r="Y29" s="222"/>
      <c r="Z29" s="222"/>
      <c r="AA29" s="222"/>
      <c r="AB29" s="222"/>
      <c r="AC29" s="222"/>
      <c r="AD29" s="222"/>
      <c r="AE29" s="222">
        <v>491</v>
      </c>
      <c r="AF29" s="222"/>
      <c r="AG29" s="222"/>
      <c r="AH29" s="222"/>
      <c r="AI29" s="222"/>
      <c r="AJ29" s="222"/>
      <c r="AK29" s="222"/>
      <c r="AL29" s="222"/>
      <c r="AM29" s="222">
        <v>5212</v>
      </c>
      <c r="AN29" s="222"/>
      <c r="AO29" s="222"/>
      <c r="AP29" s="222"/>
      <c r="AQ29" s="222"/>
      <c r="AR29" s="222"/>
      <c r="AS29" s="222"/>
      <c r="AT29" s="222"/>
      <c r="AU29" s="222">
        <v>259</v>
      </c>
      <c r="AV29" s="222"/>
      <c r="AW29" s="222"/>
      <c r="AX29" s="222"/>
      <c r="AY29" s="222"/>
      <c r="AZ29" s="222"/>
      <c r="BA29" s="222"/>
      <c r="BB29" s="222"/>
      <c r="BC29" s="222">
        <v>1976</v>
      </c>
      <c r="BD29" s="222"/>
      <c r="BE29" s="222"/>
      <c r="BF29" s="222"/>
      <c r="BG29" s="222"/>
      <c r="BH29" s="222"/>
      <c r="BI29" s="222"/>
      <c r="BJ29" s="222"/>
    </row>
    <row r="30" spans="2:62" ht="11.25" customHeight="1" x14ac:dyDescent="0.15">
      <c r="B30" s="135"/>
      <c r="C30" s="220"/>
      <c r="D30" s="220"/>
      <c r="E30" s="220"/>
      <c r="F30" s="220"/>
      <c r="G30" s="221">
        <v>3</v>
      </c>
      <c r="H30" s="221"/>
      <c r="I30" s="221"/>
      <c r="J30" s="221"/>
      <c r="K30" s="221"/>
      <c r="L30" s="221"/>
      <c r="M30" s="221"/>
      <c r="N30" s="59"/>
      <c r="O30" s="216">
        <v>808</v>
      </c>
      <c r="P30" s="216"/>
      <c r="Q30" s="216"/>
      <c r="R30" s="216"/>
      <c r="S30" s="216"/>
      <c r="T30" s="216"/>
      <c r="U30" s="216"/>
      <c r="V30" s="216"/>
      <c r="W30" s="216">
        <v>8531</v>
      </c>
      <c r="X30" s="216"/>
      <c r="Y30" s="216"/>
      <c r="Z30" s="216"/>
      <c r="AA30" s="216"/>
      <c r="AB30" s="216"/>
      <c r="AC30" s="216"/>
      <c r="AD30" s="216"/>
      <c r="AE30" s="216">
        <v>759</v>
      </c>
      <c r="AF30" s="216"/>
      <c r="AG30" s="216"/>
      <c r="AH30" s="216"/>
      <c r="AI30" s="216"/>
      <c r="AJ30" s="216"/>
      <c r="AK30" s="216"/>
      <c r="AL30" s="216"/>
      <c r="AM30" s="216">
        <v>8101</v>
      </c>
      <c r="AN30" s="216"/>
      <c r="AO30" s="216"/>
      <c r="AP30" s="216"/>
      <c r="AQ30" s="216"/>
      <c r="AR30" s="216"/>
      <c r="AS30" s="216"/>
      <c r="AT30" s="216"/>
      <c r="AU30" s="216">
        <v>0</v>
      </c>
      <c r="AV30" s="216"/>
      <c r="AW30" s="216"/>
      <c r="AX30" s="216"/>
      <c r="AY30" s="216"/>
      <c r="AZ30" s="216"/>
      <c r="BA30" s="216"/>
      <c r="BB30" s="216"/>
      <c r="BC30" s="216">
        <v>0</v>
      </c>
      <c r="BD30" s="216"/>
      <c r="BE30" s="216"/>
      <c r="BF30" s="216"/>
      <c r="BG30" s="216"/>
      <c r="BH30" s="216"/>
      <c r="BI30" s="216"/>
      <c r="BJ30" s="216"/>
    </row>
    <row r="31" spans="2:62" ht="11.25" customHeight="1" x14ac:dyDescent="0.15">
      <c r="B31" s="153"/>
      <c r="C31" s="153"/>
      <c r="D31" s="153"/>
      <c r="E31" s="153"/>
      <c r="F31" s="153"/>
      <c r="G31" s="153"/>
      <c r="H31" s="153"/>
      <c r="I31" s="153"/>
      <c r="J31" s="153"/>
      <c r="K31" s="153"/>
      <c r="L31" s="153"/>
      <c r="M31" s="153"/>
      <c r="N31" s="61"/>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row>
    <row r="32" spans="2:62" ht="11.25" customHeight="1" x14ac:dyDescent="0.15">
      <c r="B32" s="241" t="s">
        <v>0</v>
      </c>
      <c r="C32" s="242"/>
      <c r="D32" s="242"/>
      <c r="E32" s="242"/>
      <c r="F32" s="242"/>
      <c r="G32" s="242"/>
      <c r="H32" s="242"/>
      <c r="I32" s="242"/>
      <c r="J32" s="242"/>
      <c r="K32" s="242"/>
      <c r="L32" s="242"/>
      <c r="M32" s="242"/>
      <c r="N32" s="242"/>
      <c r="O32" s="242" t="s">
        <v>50</v>
      </c>
      <c r="P32" s="242"/>
      <c r="Q32" s="242"/>
      <c r="R32" s="242"/>
      <c r="S32" s="242"/>
      <c r="T32" s="242"/>
      <c r="U32" s="242"/>
      <c r="V32" s="242"/>
      <c r="W32" s="242"/>
      <c r="X32" s="242"/>
      <c r="Y32" s="242"/>
      <c r="Z32" s="242"/>
      <c r="AA32" s="242"/>
      <c r="AB32" s="242"/>
      <c r="AC32" s="242"/>
      <c r="AD32" s="244"/>
      <c r="AE32" s="242" t="s">
        <v>447</v>
      </c>
      <c r="AF32" s="242"/>
      <c r="AG32" s="242"/>
      <c r="AH32" s="242"/>
      <c r="AI32" s="242"/>
      <c r="AJ32" s="242"/>
      <c r="AK32" s="242"/>
      <c r="AL32" s="242"/>
      <c r="AM32" s="242"/>
      <c r="AN32" s="242"/>
      <c r="AO32" s="242"/>
      <c r="AP32" s="242"/>
      <c r="AQ32" s="242"/>
      <c r="AR32" s="242"/>
      <c r="AS32" s="242"/>
      <c r="AT32" s="244"/>
      <c r="AU32" s="63"/>
      <c r="AV32" s="63"/>
      <c r="AW32" s="63"/>
      <c r="AX32" s="63"/>
      <c r="AY32" s="63"/>
      <c r="AZ32" s="63"/>
      <c r="BA32" s="63"/>
      <c r="BB32" s="63"/>
      <c r="BC32" s="63"/>
      <c r="BD32" s="63"/>
      <c r="BE32" s="63"/>
      <c r="BF32" s="63"/>
      <c r="BG32" s="63"/>
      <c r="BH32" s="63"/>
      <c r="BI32" s="63"/>
      <c r="BJ32" s="63"/>
    </row>
    <row r="33" spans="2:62" ht="11.25" customHeight="1" x14ac:dyDescent="0.15">
      <c r="B33" s="243"/>
      <c r="C33" s="233"/>
      <c r="D33" s="233"/>
      <c r="E33" s="233"/>
      <c r="F33" s="233"/>
      <c r="G33" s="233"/>
      <c r="H33" s="233"/>
      <c r="I33" s="233"/>
      <c r="J33" s="233"/>
      <c r="K33" s="233"/>
      <c r="L33" s="233"/>
      <c r="M33" s="233"/>
      <c r="N33" s="233"/>
      <c r="O33" s="233" t="s">
        <v>38</v>
      </c>
      <c r="P33" s="233"/>
      <c r="Q33" s="233"/>
      <c r="R33" s="233"/>
      <c r="S33" s="233"/>
      <c r="T33" s="233"/>
      <c r="U33" s="233"/>
      <c r="V33" s="233"/>
      <c r="W33" s="233" t="s">
        <v>3</v>
      </c>
      <c r="X33" s="233"/>
      <c r="Y33" s="233"/>
      <c r="Z33" s="233"/>
      <c r="AA33" s="233"/>
      <c r="AB33" s="233"/>
      <c r="AC33" s="233"/>
      <c r="AD33" s="234"/>
      <c r="AE33" s="233" t="s">
        <v>38</v>
      </c>
      <c r="AF33" s="233"/>
      <c r="AG33" s="233"/>
      <c r="AH33" s="233"/>
      <c r="AI33" s="233"/>
      <c r="AJ33" s="233"/>
      <c r="AK33" s="233"/>
      <c r="AL33" s="233"/>
      <c r="AM33" s="233" t="s">
        <v>3</v>
      </c>
      <c r="AN33" s="233"/>
      <c r="AO33" s="233"/>
      <c r="AP33" s="233"/>
      <c r="AQ33" s="233"/>
      <c r="AR33" s="233"/>
      <c r="AS33" s="233"/>
      <c r="AT33" s="234"/>
      <c r="AU33" s="63"/>
      <c r="AV33" s="63"/>
      <c r="AW33" s="63"/>
      <c r="AX33" s="63"/>
      <c r="AY33" s="63"/>
      <c r="AZ33" s="63"/>
      <c r="BA33" s="63"/>
      <c r="BB33" s="63"/>
      <c r="BC33" s="63"/>
      <c r="BD33" s="63"/>
      <c r="BE33" s="63"/>
      <c r="BF33" s="63"/>
      <c r="BG33" s="63"/>
      <c r="BH33" s="63"/>
      <c r="BI33" s="63"/>
      <c r="BJ33" s="63"/>
    </row>
    <row r="34" spans="2:62" ht="11.25" customHeight="1" x14ac:dyDescent="0.15">
      <c r="B34" s="135"/>
      <c r="C34" s="135"/>
      <c r="D34" s="135"/>
      <c r="E34" s="135"/>
      <c r="F34" s="135"/>
      <c r="G34" s="135"/>
      <c r="H34" s="135"/>
      <c r="I34" s="135"/>
      <c r="J34" s="135"/>
      <c r="K34" s="135"/>
      <c r="L34" s="135"/>
      <c r="M34" s="135"/>
      <c r="N34" s="161"/>
      <c r="AU34" s="155"/>
      <c r="AV34" s="155"/>
      <c r="AW34" s="155"/>
      <c r="AX34" s="155"/>
      <c r="AY34" s="155"/>
      <c r="AZ34" s="155"/>
      <c r="BA34" s="155"/>
      <c r="BB34" s="155"/>
      <c r="BC34" s="155"/>
      <c r="BD34" s="155"/>
      <c r="BE34" s="155"/>
      <c r="BF34" s="155"/>
      <c r="BG34" s="155"/>
      <c r="BH34" s="155"/>
      <c r="BI34" s="155"/>
      <c r="BJ34" s="155"/>
    </row>
    <row r="35" spans="2:62" ht="11.25" customHeight="1" x14ac:dyDescent="0.15">
      <c r="B35" s="135"/>
      <c r="C35" s="229" t="s">
        <v>652</v>
      </c>
      <c r="D35" s="229"/>
      <c r="E35" s="229"/>
      <c r="F35" s="229"/>
      <c r="G35" s="217">
        <v>29</v>
      </c>
      <c r="H35" s="217"/>
      <c r="I35" s="217"/>
      <c r="J35" s="217" t="s">
        <v>98</v>
      </c>
      <c r="K35" s="217"/>
      <c r="L35" s="217"/>
      <c r="M35" s="217"/>
      <c r="N35" s="142"/>
      <c r="O35" s="228">
        <v>570</v>
      </c>
      <c r="P35" s="222"/>
      <c r="Q35" s="222"/>
      <c r="R35" s="222"/>
      <c r="S35" s="222"/>
      <c r="T35" s="222"/>
      <c r="U35" s="222"/>
      <c r="V35" s="222"/>
      <c r="W35" s="222">
        <v>8571</v>
      </c>
      <c r="X35" s="222"/>
      <c r="Y35" s="222"/>
      <c r="Z35" s="222"/>
      <c r="AA35" s="222"/>
      <c r="AB35" s="222"/>
      <c r="AC35" s="222"/>
      <c r="AD35" s="222"/>
      <c r="AE35" s="222">
        <v>516</v>
      </c>
      <c r="AF35" s="222"/>
      <c r="AG35" s="222"/>
      <c r="AH35" s="222"/>
      <c r="AI35" s="222"/>
      <c r="AJ35" s="222"/>
      <c r="AK35" s="222"/>
      <c r="AL35" s="222"/>
      <c r="AM35" s="222">
        <v>3803</v>
      </c>
      <c r="AN35" s="222"/>
      <c r="AO35" s="222"/>
      <c r="AP35" s="222"/>
      <c r="AQ35" s="222"/>
      <c r="AR35" s="222"/>
      <c r="AS35" s="222"/>
      <c r="AT35" s="222"/>
      <c r="AU35" s="117"/>
      <c r="AV35" s="117"/>
      <c r="AW35" s="117"/>
      <c r="AX35" s="117"/>
      <c r="AY35" s="117"/>
      <c r="AZ35" s="117"/>
      <c r="BA35" s="117"/>
      <c r="BB35" s="117"/>
      <c r="BC35" s="117"/>
      <c r="BD35" s="117"/>
      <c r="BE35" s="117"/>
      <c r="BF35" s="117"/>
      <c r="BG35" s="117"/>
      <c r="BH35" s="117"/>
      <c r="BI35" s="117"/>
      <c r="BJ35" s="117"/>
    </row>
    <row r="36" spans="2:62" ht="11.25" customHeight="1" x14ac:dyDescent="0.15">
      <c r="B36" s="135"/>
      <c r="C36" s="135"/>
      <c r="D36" s="135"/>
      <c r="E36" s="135"/>
      <c r="F36" s="135"/>
      <c r="G36" s="217">
        <v>30</v>
      </c>
      <c r="H36" s="217"/>
      <c r="I36" s="217"/>
      <c r="J36" s="135"/>
      <c r="K36" s="135"/>
      <c r="L36" s="135"/>
      <c r="M36" s="135"/>
      <c r="N36" s="142"/>
      <c r="O36" s="228">
        <v>498</v>
      </c>
      <c r="P36" s="222"/>
      <c r="Q36" s="222"/>
      <c r="R36" s="222"/>
      <c r="S36" s="222"/>
      <c r="T36" s="222"/>
      <c r="U36" s="222"/>
      <c r="V36" s="222"/>
      <c r="W36" s="222">
        <v>5323</v>
      </c>
      <c r="X36" s="222"/>
      <c r="Y36" s="222"/>
      <c r="Z36" s="222"/>
      <c r="AA36" s="222"/>
      <c r="AB36" s="222"/>
      <c r="AC36" s="222"/>
      <c r="AD36" s="222"/>
      <c r="AE36" s="222">
        <v>532</v>
      </c>
      <c r="AF36" s="222"/>
      <c r="AG36" s="222"/>
      <c r="AH36" s="222"/>
      <c r="AI36" s="222"/>
      <c r="AJ36" s="222"/>
      <c r="AK36" s="222"/>
      <c r="AL36" s="222"/>
      <c r="AM36" s="222">
        <v>3442</v>
      </c>
      <c r="AN36" s="222"/>
      <c r="AO36" s="222"/>
      <c r="AP36" s="222"/>
      <c r="AQ36" s="222"/>
      <c r="AR36" s="222"/>
      <c r="AS36" s="222"/>
      <c r="AT36" s="222"/>
      <c r="AU36" s="117"/>
      <c r="AV36" s="117"/>
      <c r="AW36" s="117"/>
      <c r="AX36" s="117"/>
      <c r="AY36" s="117"/>
      <c r="AZ36" s="117"/>
      <c r="BA36" s="117"/>
      <c r="BB36" s="117"/>
      <c r="BC36" s="117"/>
      <c r="BD36" s="117"/>
      <c r="BE36" s="117"/>
      <c r="BF36" s="117"/>
      <c r="BG36" s="117"/>
      <c r="BH36" s="117"/>
      <c r="BI36" s="117"/>
      <c r="BJ36" s="117"/>
    </row>
    <row r="37" spans="2:62" ht="11.25" customHeight="1" x14ac:dyDescent="0.15">
      <c r="B37" s="135"/>
      <c r="C37" s="229" t="s">
        <v>650</v>
      </c>
      <c r="D37" s="229"/>
      <c r="E37" s="229"/>
      <c r="F37" s="229"/>
      <c r="G37" s="217" t="s">
        <v>651</v>
      </c>
      <c r="H37" s="217"/>
      <c r="I37" s="217"/>
      <c r="J37" s="217" t="s">
        <v>98</v>
      </c>
      <c r="K37" s="217"/>
      <c r="L37" s="217"/>
      <c r="M37" s="217"/>
      <c r="N37" s="142"/>
      <c r="O37" s="228">
        <v>588</v>
      </c>
      <c r="P37" s="222"/>
      <c r="Q37" s="222"/>
      <c r="R37" s="222"/>
      <c r="S37" s="222"/>
      <c r="T37" s="222"/>
      <c r="U37" s="222"/>
      <c r="V37" s="222"/>
      <c r="W37" s="222">
        <v>6146</v>
      </c>
      <c r="X37" s="222"/>
      <c r="Y37" s="222"/>
      <c r="Z37" s="222"/>
      <c r="AA37" s="222"/>
      <c r="AB37" s="222"/>
      <c r="AC37" s="222"/>
      <c r="AD37" s="222"/>
      <c r="AE37" s="222">
        <v>649</v>
      </c>
      <c r="AF37" s="222"/>
      <c r="AG37" s="222"/>
      <c r="AH37" s="222"/>
      <c r="AI37" s="222"/>
      <c r="AJ37" s="222"/>
      <c r="AK37" s="222"/>
      <c r="AL37" s="222"/>
      <c r="AM37" s="222">
        <v>4363</v>
      </c>
      <c r="AN37" s="222"/>
      <c r="AO37" s="222"/>
      <c r="AP37" s="222"/>
      <c r="AQ37" s="222"/>
      <c r="AR37" s="222"/>
      <c r="AS37" s="222"/>
      <c r="AT37" s="222"/>
      <c r="AU37" s="117"/>
      <c r="AV37" s="117"/>
      <c r="AW37" s="117"/>
      <c r="AX37" s="117"/>
      <c r="AY37" s="117"/>
      <c r="AZ37" s="117"/>
      <c r="BA37" s="117"/>
      <c r="BB37" s="117"/>
      <c r="BC37" s="117"/>
      <c r="BD37" s="117"/>
      <c r="BE37" s="117"/>
      <c r="BF37" s="117"/>
      <c r="BG37" s="117"/>
      <c r="BH37" s="117"/>
      <c r="BI37" s="117"/>
      <c r="BJ37" s="117"/>
    </row>
    <row r="38" spans="2:62" ht="11.25" customHeight="1" x14ac:dyDescent="0.15">
      <c r="B38" s="135"/>
      <c r="C38" s="229"/>
      <c r="D38" s="229"/>
      <c r="E38" s="229"/>
      <c r="F38" s="229"/>
      <c r="G38" s="217">
        <v>2</v>
      </c>
      <c r="H38" s="217"/>
      <c r="I38" s="217"/>
      <c r="J38" s="217"/>
      <c r="K38" s="217"/>
      <c r="L38" s="217"/>
      <c r="M38" s="217"/>
      <c r="N38" s="142"/>
      <c r="O38" s="228">
        <v>469</v>
      </c>
      <c r="P38" s="222"/>
      <c r="Q38" s="222"/>
      <c r="R38" s="222"/>
      <c r="S38" s="222"/>
      <c r="T38" s="222"/>
      <c r="U38" s="222"/>
      <c r="V38" s="222"/>
      <c r="W38" s="222">
        <v>3810</v>
      </c>
      <c r="X38" s="222"/>
      <c r="Y38" s="222"/>
      <c r="Z38" s="222"/>
      <c r="AA38" s="222"/>
      <c r="AB38" s="222"/>
      <c r="AC38" s="222"/>
      <c r="AD38" s="222"/>
      <c r="AE38" s="222">
        <v>409</v>
      </c>
      <c r="AF38" s="222"/>
      <c r="AG38" s="222"/>
      <c r="AH38" s="222"/>
      <c r="AI38" s="222"/>
      <c r="AJ38" s="222"/>
      <c r="AK38" s="222"/>
      <c r="AL38" s="222"/>
      <c r="AM38" s="222">
        <v>2067</v>
      </c>
      <c r="AN38" s="222"/>
      <c r="AO38" s="222"/>
      <c r="AP38" s="222"/>
      <c r="AQ38" s="222"/>
      <c r="AR38" s="222"/>
      <c r="AS38" s="222"/>
      <c r="AT38" s="222"/>
      <c r="AU38" s="117"/>
      <c r="AV38" s="117"/>
      <c r="AW38" s="117"/>
      <c r="AX38" s="117"/>
      <c r="AY38" s="117"/>
      <c r="AZ38" s="117"/>
      <c r="BA38" s="117"/>
      <c r="BB38" s="117"/>
      <c r="BC38" s="117"/>
      <c r="BD38" s="117"/>
      <c r="BE38" s="117"/>
      <c r="BF38" s="117"/>
      <c r="BG38" s="117"/>
      <c r="BH38" s="117"/>
      <c r="BI38" s="117"/>
      <c r="BJ38" s="117"/>
    </row>
    <row r="39" spans="2:62" ht="11.25" customHeight="1" x14ac:dyDescent="0.15">
      <c r="B39" s="135"/>
      <c r="C39" s="220"/>
      <c r="D39" s="220"/>
      <c r="E39" s="220"/>
      <c r="F39" s="220"/>
      <c r="G39" s="221">
        <v>3</v>
      </c>
      <c r="H39" s="221"/>
      <c r="I39" s="221"/>
      <c r="J39" s="221"/>
      <c r="K39" s="221"/>
      <c r="L39" s="221"/>
      <c r="M39" s="221"/>
      <c r="N39" s="59"/>
      <c r="O39" s="216">
        <v>0</v>
      </c>
      <c r="P39" s="216"/>
      <c r="Q39" s="216"/>
      <c r="R39" s="216"/>
      <c r="S39" s="216"/>
      <c r="T39" s="216"/>
      <c r="U39" s="216"/>
      <c r="V39" s="216"/>
      <c r="W39" s="216">
        <v>0</v>
      </c>
      <c r="X39" s="216"/>
      <c r="Y39" s="216"/>
      <c r="Z39" s="216"/>
      <c r="AA39" s="216"/>
      <c r="AB39" s="216"/>
      <c r="AC39" s="216"/>
      <c r="AD39" s="216"/>
      <c r="AE39" s="216">
        <v>595</v>
      </c>
      <c r="AF39" s="216"/>
      <c r="AG39" s="216"/>
      <c r="AH39" s="216"/>
      <c r="AI39" s="216"/>
      <c r="AJ39" s="216"/>
      <c r="AK39" s="216"/>
      <c r="AL39" s="216"/>
      <c r="AM39" s="216">
        <v>3479</v>
      </c>
      <c r="AN39" s="216"/>
      <c r="AO39" s="216"/>
      <c r="AP39" s="216"/>
      <c r="AQ39" s="216"/>
      <c r="AR39" s="216"/>
      <c r="AS39" s="216"/>
      <c r="AT39" s="216"/>
      <c r="AU39" s="68"/>
      <c r="AV39" s="68"/>
      <c r="AW39" s="68"/>
      <c r="AX39" s="68"/>
      <c r="AY39" s="68"/>
      <c r="AZ39" s="68"/>
      <c r="BA39" s="68"/>
      <c r="BB39" s="68"/>
      <c r="BC39" s="68"/>
      <c r="BD39" s="68"/>
      <c r="BE39" s="68"/>
      <c r="BF39" s="68"/>
      <c r="BG39" s="68"/>
      <c r="BH39" s="68"/>
      <c r="BI39" s="68"/>
      <c r="BJ39" s="68"/>
    </row>
    <row r="40" spans="2:62" ht="11.25" customHeight="1" x14ac:dyDescent="0.15">
      <c r="B40" s="153"/>
      <c r="C40" s="153"/>
      <c r="D40" s="153"/>
      <c r="E40" s="153"/>
      <c r="F40" s="153"/>
      <c r="G40" s="153"/>
      <c r="H40" s="153"/>
      <c r="I40" s="153"/>
      <c r="J40" s="153"/>
      <c r="K40" s="153"/>
      <c r="L40" s="153"/>
      <c r="M40" s="153"/>
      <c r="N40" s="61"/>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5"/>
      <c r="AV40" s="155"/>
      <c r="AW40" s="155"/>
      <c r="AX40" s="155"/>
      <c r="AY40" s="155"/>
      <c r="AZ40" s="155"/>
      <c r="BA40" s="155"/>
      <c r="BB40" s="155"/>
      <c r="BC40" s="155"/>
      <c r="BD40" s="155"/>
      <c r="BE40" s="155"/>
      <c r="BF40" s="155"/>
      <c r="BG40" s="155"/>
      <c r="BH40" s="155"/>
      <c r="BI40" s="155"/>
      <c r="BJ40" s="155"/>
    </row>
    <row r="41" spans="2:62" ht="11.25" customHeight="1" x14ac:dyDescent="0.15">
      <c r="B41" s="274" t="s">
        <v>16</v>
      </c>
      <c r="C41" s="274"/>
      <c r="D41" s="274"/>
      <c r="E41" s="162" t="s">
        <v>15</v>
      </c>
      <c r="F41" s="52" t="s">
        <v>21</v>
      </c>
      <c r="G41" s="52"/>
      <c r="H41" s="52"/>
      <c r="I41" s="52"/>
      <c r="J41" s="52"/>
    </row>
    <row r="43" spans="2:62" ht="17.25" customHeight="1" x14ac:dyDescent="0.15">
      <c r="B43" s="246" t="s">
        <v>859</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row>
    <row r="44" spans="2:62" ht="11.25" customHeight="1" x14ac:dyDescent="0.15">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row>
    <row r="45" spans="2:62" ht="11.25" customHeight="1" x14ac:dyDescent="0.15">
      <c r="B45" s="241" t="s">
        <v>0</v>
      </c>
      <c r="C45" s="242"/>
      <c r="D45" s="242"/>
      <c r="E45" s="242"/>
      <c r="F45" s="242"/>
      <c r="G45" s="242"/>
      <c r="H45" s="242"/>
      <c r="I45" s="242"/>
      <c r="J45" s="242"/>
      <c r="K45" s="242"/>
      <c r="L45" s="242"/>
      <c r="M45" s="242"/>
      <c r="N45" s="242"/>
      <c r="O45" s="242" t="s">
        <v>34</v>
      </c>
      <c r="P45" s="242"/>
      <c r="Q45" s="242"/>
      <c r="R45" s="242"/>
      <c r="S45" s="242"/>
      <c r="T45" s="242"/>
      <c r="U45" s="242"/>
      <c r="V45" s="242"/>
      <c r="W45" s="242"/>
      <c r="X45" s="242"/>
      <c r="Y45" s="242"/>
      <c r="Z45" s="242"/>
      <c r="AA45" s="242" t="s">
        <v>256</v>
      </c>
      <c r="AB45" s="242"/>
      <c r="AC45" s="242"/>
      <c r="AD45" s="242"/>
      <c r="AE45" s="242"/>
      <c r="AF45" s="242"/>
      <c r="AG45" s="242"/>
      <c r="AH45" s="242"/>
      <c r="AI45" s="242"/>
      <c r="AJ45" s="242"/>
      <c r="AK45" s="242"/>
      <c r="AL45" s="242"/>
      <c r="AM45" s="242" t="s">
        <v>257</v>
      </c>
      <c r="AN45" s="242"/>
      <c r="AO45" s="242"/>
      <c r="AP45" s="242"/>
      <c r="AQ45" s="242"/>
      <c r="AR45" s="242"/>
      <c r="AS45" s="242"/>
      <c r="AT45" s="242"/>
      <c r="AU45" s="242"/>
      <c r="AV45" s="242"/>
      <c r="AW45" s="242"/>
      <c r="AX45" s="242"/>
      <c r="AY45" s="242" t="s">
        <v>258</v>
      </c>
      <c r="AZ45" s="242"/>
      <c r="BA45" s="242"/>
      <c r="BB45" s="242"/>
      <c r="BC45" s="242"/>
      <c r="BD45" s="242"/>
      <c r="BE45" s="242"/>
      <c r="BF45" s="242"/>
      <c r="BG45" s="242"/>
      <c r="BH45" s="242"/>
      <c r="BI45" s="242"/>
      <c r="BJ45" s="244"/>
    </row>
    <row r="46" spans="2:62" ht="11.25" customHeight="1" x14ac:dyDescent="0.15">
      <c r="B46" s="243"/>
      <c r="C46" s="233"/>
      <c r="D46" s="233"/>
      <c r="E46" s="233"/>
      <c r="F46" s="233"/>
      <c r="G46" s="233"/>
      <c r="H46" s="233"/>
      <c r="I46" s="233"/>
      <c r="J46" s="233"/>
      <c r="K46" s="233"/>
      <c r="L46" s="233"/>
      <c r="M46" s="233"/>
      <c r="N46" s="233"/>
      <c r="O46" s="233" t="s">
        <v>3</v>
      </c>
      <c r="P46" s="233"/>
      <c r="Q46" s="233"/>
      <c r="R46" s="233"/>
      <c r="S46" s="233"/>
      <c r="T46" s="233"/>
      <c r="U46" s="233"/>
      <c r="V46" s="233"/>
      <c r="W46" s="233"/>
      <c r="X46" s="233"/>
      <c r="Y46" s="233"/>
      <c r="Z46" s="233"/>
      <c r="AA46" s="233" t="s">
        <v>38</v>
      </c>
      <c r="AB46" s="233"/>
      <c r="AC46" s="233"/>
      <c r="AD46" s="233"/>
      <c r="AE46" s="233"/>
      <c r="AF46" s="233"/>
      <c r="AG46" s="233" t="s">
        <v>3</v>
      </c>
      <c r="AH46" s="233"/>
      <c r="AI46" s="233"/>
      <c r="AJ46" s="233"/>
      <c r="AK46" s="233"/>
      <c r="AL46" s="233"/>
      <c r="AM46" s="233" t="s">
        <v>38</v>
      </c>
      <c r="AN46" s="233"/>
      <c r="AO46" s="233"/>
      <c r="AP46" s="233"/>
      <c r="AQ46" s="233"/>
      <c r="AR46" s="233"/>
      <c r="AS46" s="233" t="s">
        <v>3</v>
      </c>
      <c r="AT46" s="233"/>
      <c r="AU46" s="233"/>
      <c r="AV46" s="233"/>
      <c r="AW46" s="233"/>
      <c r="AX46" s="233"/>
      <c r="AY46" s="233" t="s">
        <v>38</v>
      </c>
      <c r="AZ46" s="233"/>
      <c r="BA46" s="233"/>
      <c r="BB46" s="233"/>
      <c r="BC46" s="233"/>
      <c r="BD46" s="233"/>
      <c r="BE46" s="233" t="s">
        <v>3</v>
      </c>
      <c r="BF46" s="233"/>
      <c r="BG46" s="233"/>
      <c r="BH46" s="233"/>
      <c r="BI46" s="233"/>
      <c r="BJ46" s="234"/>
    </row>
    <row r="47" spans="2:62" ht="11.25" customHeight="1" x14ac:dyDescent="0.15">
      <c r="B47" s="135"/>
      <c r="C47" s="135"/>
      <c r="D47" s="135"/>
      <c r="E47" s="135"/>
      <c r="F47" s="135"/>
      <c r="G47" s="135"/>
      <c r="H47" s="135"/>
      <c r="I47" s="135"/>
      <c r="J47" s="135"/>
      <c r="K47" s="135"/>
      <c r="L47" s="135"/>
      <c r="M47" s="135"/>
      <c r="N47" s="161"/>
    </row>
    <row r="48" spans="2:62" ht="11.25" customHeight="1" x14ac:dyDescent="0.15">
      <c r="B48" s="135"/>
      <c r="C48" s="229" t="s">
        <v>652</v>
      </c>
      <c r="D48" s="229"/>
      <c r="E48" s="229"/>
      <c r="F48" s="229"/>
      <c r="G48" s="217">
        <v>29</v>
      </c>
      <c r="H48" s="217"/>
      <c r="I48" s="217"/>
      <c r="J48" s="217" t="s">
        <v>98</v>
      </c>
      <c r="K48" s="217"/>
      <c r="L48" s="217"/>
      <c r="M48" s="217"/>
      <c r="N48" s="142"/>
      <c r="O48" s="222">
        <v>226036</v>
      </c>
      <c r="P48" s="222"/>
      <c r="Q48" s="222"/>
      <c r="R48" s="222"/>
      <c r="S48" s="222"/>
      <c r="T48" s="222"/>
      <c r="U48" s="222"/>
      <c r="V48" s="222"/>
      <c r="W48" s="222"/>
      <c r="X48" s="222"/>
      <c r="Y48" s="222"/>
      <c r="Z48" s="222"/>
      <c r="AA48" s="222">
        <v>729</v>
      </c>
      <c r="AB48" s="222"/>
      <c r="AC48" s="222"/>
      <c r="AD48" s="222"/>
      <c r="AE48" s="222"/>
      <c r="AF48" s="222"/>
      <c r="AG48" s="222">
        <v>41257</v>
      </c>
      <c r="AH48" s="222"/>
      <c r="AI48" s="222"/>
      <c r="AJ48" s="222"/>
      <c r="AK48" s="222"/>
      <c r="AL48" s="222"/>
      <c r="AM48" s="222">
        <v>923</v>
      </c>
      <c r="AN48" s="222"/>
      <c r="AO48" s="222"/>
      <c r="AP48" s="222"/>
      <c r="AQ48" s="222"/>
      <c r="AR48" s="222"/>
      <c r="AS48" s="222">
        <v>27323</v>
      </c>
      <c r="AT48" s="222"/>
      <c r="AU48" s="222"/>
      <c r="AV48" s="222"/>
      <c r="AW48" s="222"/>
      <c r="AX48" s="222"/>
      <c r="AY48" s="222">
        <v>674</v>
      </c>
      <c r="AZ48" s="222"/>
      <c r="BA48" s="222"/>
      <c r="BB48" s="222"/>
      <c r="BC48" s="222"/>
      <c r="BD48" s="222"/>
      <c r="BE48" s="222">
        <v>12572</v>
      </c>
      <c r="BF48" s="222"/>
      <c r="BG48" s="222"/>
      <c r="BH48" s="222"/>
      <c r="BI48" s="222"/>
      <c r="BJ48" s="222"/>
    </row>
    <row r="49" spans="2:62" ht="11.25" customHeight="1" x14ac:dyDescent="0.15">
      <c r="B49" s="135"/>
      <c r="C49" s="135"/>
      <c r="D49" s="135"/>
      <c r="E49" s="135"/>
      <c r="F49" s="135"/>
      <c r="G49" s="217">
        <v>30</v>
      </c>
      <c r="H49" s="217"/>
      <c r="I49" s="217"/>
      <c r="J49" s="135"/>
      <c r="K49" s="135"/>
      <c r="L49" s="135"/>
      <c r="M49" s="135"/>
      <c r="N49" s="142"/>
      <c r="O49" s="222">
        <v>223425</v>
      </c>
      <c r="P49" s="222"/>
      <c r="Q49" s="222"/>
      <c r="R49" s="222"/>
      <c r="S49" s="222"/>
      <c r="T49" s="222"/>
      <c r="U49" s="222"/>
      <c r="V49" s="222"/>
      <c r="W49" s="222"/>
      <c r="X49" s="222"/>
      <c r="Y49" s="222"/>
      <c r="Z49" s="222"/>
      <c r="AA49" s="222">
        <v>747</v>
      </c>
      <c r="AB49" s="222"/>
      <c r="AC49" s="222"/>
      <c r="AD49" s="222"/>
      <c r="AE49" s="222"/>
      <c r="AF49" s="222"/>
      <c r="AG49" s="222">
        <v>43084</v>
      </c>
      <c r="AH49" s="222"/>
      <c r="AI49" s="222"/>
      <c r="AJ49" s="222"/>
      <c r="AK49" s="222"/>
      <c r="AL49" s="222"/>
      <c r="AM49" s="222">
        <v>959</v>
      </c>
      <c r="AN49" s="222"/>
      <c r="AO49" s="222"/>
      <c r="AP49" s="222"/>
      <c r="AQ49" s="222"/>
      <c r="AR49" s="222"/>
      <c r="AS49" s="222">
        <v>27778</v>
      </c>
      <c r="AT49" s="222"/>
      <c r="AU49" s="222"/>
      <c r="AV49" s="222"/>
      <c r="AW49" s="222"/>
      <c r="AX49" s="222"/>
      <c r="AY49" s="222">
        <v>770</v>
      </c>
      <c r="AZ49" s="222"/>
      <c r="BA49" s="222"/>
      <c r="BB49" s="222"/>
      <c r="BC49" s="222"/>
      <c r="BD49" s="222"/>
      <c r="BE49" s="222">
        <v>14291</v>
      </c>
      <c r="BF49" s="222"/>
      <c r="BG49" s="222"/>
      <c r="BH49" s="222"/>
      <c r="BI49" s="222"/>
      <c r="BJ49" s="222"/>
    </row>
    <row r="50" spans="2:62" ht="11.25" customHeight="1" x14ac:dyDescent="0.15">
      <c r="B50" s="135"/>
      <c r="C50" s="229" t="s">
        <v>650</v>
      </c>
      <c r="D50" s="229"/>
      <c r="E50" s="229"/>
      <c r="F50" s="229"/>
      <c r="G50" s="217" t="s">
        <v>651</v>
      </c>
      <c r="H50" s="217"/>
      <c r="I50" s="217"/>
      <c r="J50" s="217" t="s">
        <v>98</v>
      </c>
      <c r="K50" s="217"/>
      <c r="L50" s="217"/>
      <c r="M50" s="217"/>
      <c r="N50" s="142"/>
      <c r="O50" s="222">
        <v>200918</v>
      </c>
      <c r="P50" s="222"/>
      <c r="Q50" s="222"/>
      <c r="R50" s="222"/>
      <c r="S50" s="222"/>
      <c r="T50" s="222"/>
      <c r="U50" s="222"/>
      <c r="V50" s="222"/>
      <c r="W50" s="222"/>
      <c r="X50" s="222"/>
      <c r="Y50" s="222"/>
      <c r="Z50" s="222"/>
      <c r="AA50" s="222">
        <v>696</v>
      </c>
      <c r="AB50" s="222"/>
      <c r="AC50" s="222"/>
      <c r="AD50" s="222"/>
      <c r="AE50" s="222"/>
      <c r="AF50" s="222"/>
      <c r="AG50" s="222">
        <v>39006</v>
      </c>
      <c r="AH50" s="222"/>
      <c r="AI50" s="222"/>
      <c r="AJ50" s="222"/>
      <c r="AK50" s="222"/>
      <c r="AL50" s="222"/>
      <c r="AM50" s="222">
        <v>936</v>
      </c>
      <c r="AN50" s="222"/>
      <c r="AO50" s="222"/>
      <c r="AP50" s="222"/>
      <c r="AQ50" s="222"/>
      <c r="AR50" s="222"/>
      <c r="AS50" s="222">
        <v>24610</v>
      </c>
      <c r="AT50" s="222"/>
      <c r="AU50" s="222"/>
      <c r="AV50" s="222"/>
      <c r="AW50" s="222"/>
      <c r="AX50" s="222"/>
      <c r="AY50" s="222">
        <v>744</v>
      </c>
      <c r="AZ50" s="222"/>
      <c r="BA50" s="222"/>
      <c r="BB50" s="222"/>
      <c r="BC50" s="222"/>
      <c r="BD50" s="222"/>
      <c r="BE50" s="222">
        <v>12832</v>
      </c>
      <c r="BF50" s="222"/>
      <c r="BG50" s="222"/>
      <c r="BH50" s="222"/>
      <c r="BI50" s="222"/>
      <c r="BJ50" s="222"/>
    </row>
    <row r="51" spans="2:62" ht="11.25" customHeight="1" x14ac:dyDescent="0.15">
      <c r="B51" s="136"/>
      <c r="C51" s="229"/>
      <c r="D51" s="229"/>
      <c r="E51" s="229"/>
      <c r="F51" s="229"/>
      <c r="G51" s="217">
        <v>2</v>
      </c>
      <c r="H51" s="217"/>
      <c r="I51" s="217"/>
      <c r="J51" s="217"/>
      <c r="K51" s="217"/>
      <c r="L51" s="217"/>
      <c r="M51" s="217"/>
      <c r="N51" s="163"/>
      <c r="O51" s="268">
        <v>67827</v>
      </c>
      <c r="P51" s="269"/>
      <c r="Q51" s="269"/>
      <c r="R51" s="269"/>
      <c r="S51" s="269"/>
      <c r="T51" s="269"/>
      <c r="U51" s="269"/>
      <c r="V51" s="269"/>
      <c r="W51" s="269"/>
      <c r="X51" s="269"/>
      <c r="Y51" s="269"/>
      <c r="Z51" s="269"/>
      <c r="AA51" s="269">
        <v>529</v>
      </c>
      <c r="AB51" s="269"/>
      <c r="AC51" s="269"/>
      <c r="AD51" s="269"/>
      <c r="AE51" s="269"/>
      <c r="AF51" s="269"/>
      <c r="AG51" s="269">
        <v>16466</v>
      </c>
      <c r="AH51" s="269"/>
      <c r="AI51" s="269"/>
      <c r="AJ51" s="269"/>
      <c r="AK51" s="269"/>
      <c r="AL51" s="269"/>
      <c r="AM51" s="269">
        <v>602</v>
      </c>
      <c r="AN51" s="269"/>
      <c r="AO51" s="269"/>
      <c r="AP51" s="269"/>
      <c r="AQ51" s="269"/>
      <c r="AR51" s="269"/>
      <c r="AS51" s="269">
        <v>10965</v>
      </c>
      <c r="AT51" s="269"/>
      <c r="AU51" s="269"/>
      <c r="AV51" s="269"/>
      <c r="AW51" s="269"/>
      <c r="AX51" s="269"/>
      <c r="AY51" s="269">
        <v>488</v>
      </c>
      <c r="AZ51" s="269"/>
      <c r="BA51" s="269"/>
      <c r="BB51" s="269"/>
      <c r="BC51" s="269"/>
      <c r="BD51" s="269"/>
      <c r="BE51" s="269">
        <v>5302</v>
      </c>
      <c r="BF51" s="269"/>
      <c r="BG51" s="269"/>
      <c r="BH51" s="269"/>
      <c r="BI51" s="269"/>
      <c r="BJ51" s="269"/>
    </row>
    <row r="52" spans="2:62" ht="11.25" customHeight="1" x14ac:dyDescent="0.15">
      <c r="B52" s="136"/>
      <c r="C52" s="220"/>
      <c r="D52" s="220"/>
      <c r="E52" s="220"/>
      <c r="F52" s="220"/>
      <c r="G52" s="221">
        <v>3</v>
      </c>
      <c r="H52" s="221"/>
      <c r="I52" s="221"/>
      <c r="J52" s="221"/>
      <c r="K52" s="221"/>
      <c r="L52" s="221"/>
      <c r="M52" s="221"/>
      <c r="N52" s="163"/>
      <c r="O52" s="265">
        <f>AG52+AS52+BE52+T61+AD61+AN61+AX61</f>
        <v>116667</v>
      </c>
      <c r="P52" s="266"/>
      <c r="Q52" s="266"/>
      <c r="R52" s="266"/>
      <c r="S52" s="266"/>
      <c r="T52" s="266"/>
      <c r="U52" s="266"/>
      <c r="V52" s="266"/>
      <c r="W52" s="266"/>
      <c r="X52" s="266"/>
      <c r="Y52" s="266"/>
      <c r="Z52" s="266"/>
      <c r="AA52" s="266">
        <v>698</v>
      </c>
      <c r="AB52" s="266"/>
      <c r="AC52" s="266"/>
      <c r="AD52" s="266"/>
      <c r="AE52" s="266"/>
      <c r="AF52" s="266"/>
      <c r="AG52" s="266">
        <v>25180</v>
      </c>
      <c r="AH52" s="266"/>
      <c r="AI52" s="266"/>
      <c r="AJ52" s="266"/>
      <c r="AK52" s="266"/>
      <c r="AL52" s="266"/>
      <c r="AM52" s="266">
        <v>840</v>
      </c>
      <c r="AN52" s="266"/>
      <c r="AO52" s="266"/>
      <c r="AP52" s="266"/>
      <c r="AQ52" s="266"/>
      <c r="AR52" s="266"/>
      <c r="AS52" s="266">
        <v>17437</v>
      </c>
      <c r="AT52" s="266"/>
      <c r="AU52" s="266"/>
      <c r="AV52" s="266"/>
      <c r="AW52" s="266"/>
      <c r="AX52" s="266"/>
      <c r="AY52" s="266">
        <v>671</v>
      </c>
      <c r="AZ52" s="266"/>
      <c r="BA52" s="266"/>
      <c r="BB52" s="266"/>
      <c r="BC52" s="266"/>
      <c r="BD52" s="266"/>
      <c r="BE52" s="266">
        <v>8110</v>
      </c>
      <c r="BF52" s="266"/>
      <c r="BG52" s="266"/>
      <c r="BH52" s="266"/>
      <c r="BI52" s="266"/>
      <c r="BJ52" s="266"/>
    </row>
    <row r="53" spans="2:62" ht="11.25" customHeight="1" x14ac:dyDescent="0.15">
      <c r="B53" s="150"/>
      <c r="C53" s="150"/>
      <c r="D53" s="150"/>
      <c r="E53" s="150"/>
      <c r="F53" s="150"/>
      <c r="G53" s="150"/>
      <c r="H53" s="150"/>
      <c r="I53" s="150"/>
      <c r="J53" s="150"/>
      <c r="K53" s="150"/>
      <c r="L53" s="150"/>
      <c r="M53" s="150"/>
      <c r="N53" s="60"/>
      <c r="O53" s="155"/>
      <c r="P53" s="155"/>
      <c r="Q53" s="155"/>
      <c r="R53" s="155"/>
      <c r="S53" s="155"/>
      <c r="T53" s="155"/>
      <c r="U53" s="155"/>
      <c r="V53" s="155"/>
      <c r="W53" s="155"/>
      <c r="X53" s="155"/>
      <c r="Y53" s="155"/>
      <c r="Z53" s="155"/>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row>
    <row r="54" spans="2:62" ht="11.25" customHeight="1" x14ac:dyDescent="0.15">
      <c r="B54" s="241" t="s">
        <v>259</v>
      </c>
      <c r="C54" s="242"/>
      <c r="D54" s="242"/>
      <c r="E54" s="242"/>
      <c r="F54" s="242"/>
      <c r="G54" s="242"/>
      <c r="H54" s="242"/>
      <c r="I54" s="242"/>
      <c r="J54" s="242"/>
      <c r="K54" s="242"/>
      <c r="L54" s="242"/>
      <c r="M54" s="242"/>
      <c r="N54" s="242"/>
      <c r="O54" s="242" t="s">
        <v>260</v>
      </c>
      <c r="P54" s="242"/>
      <c r="Q54" s="242"/>
      <c r="R54" s="242"/>
      <c r="S54" s="242"/>
      <c r="T54" s="242"/>
      <c r="U54" s="242"/>
      <c r="V54" s="242"/>
      <c r="W54" s="242"/>
      <c r="X54" s="242"/>
      <c r="Y54" s="242" t="s">
        <v>261</v>
      </c>
      <c r="Z54" s="242"/>
      <c r="AA54" s="242"/>
      <c r="AB54" s="242"/>
      <c r="AC54" s="242"/>
      <c r="AD54" s="242"/>
      <c r="AE54" s="242"/>
      <c r="AF54" s="242"/>
      <c r="AG54" s="242"/>
      <c r="AH54" s="242"/>
      <c r="AI54" s="242" t="s">
        <v>262</v>
      </c>
      <c r="AJ54" s="242"/>
      <c r="AK54" s="242"/>
      <c r="AL54" s="242"/>
      <c r="AM54" s="242"/>
      <c r="AN54" s="242"/>
      <c r="AO54" s="242"/>
      <c r="AP54" s="242"/>
      <c r="AQ54" s="242"/>
      <c r="AR54" s="242"/>
      <c r="AS54" s="242" t="s">
        <v>263</v>
      </c>
      <c r="AT54" s="242"/>
      <c r="AU54" s="242"/>
      <c r="AV54" s="242"/>
      <c r="AW54" s="242"/>
      <c r="AX54" s="242"/>
      <c r="AY54" s="242"/>
      <c r="AZ54" s="242"/>
      <c r="BA54" s="242"/>
      <c r="BB54" s="244"/>
      <c r="BC54" s="330" t="s">
        <v>317</v>
      </c>
      <c r="BD54" s="330"/>
      <c r="BE54" s="330"/>
      <c r="BF54" s="330"/>
      <c r="BG54" s="330"/>
      <c r="BH54" s="330"/>
      <c r="BI54" s="330"/>
      <c r="BJ54" s="331"/>
    </row>
    <row r="55" spans="2:62" ht="11.25" customHeight="1" x14ac:dyDescent="0.15">
      <c r="B55" s="243"/>
      <c r="C55" s="233"/>
      <c r="D55" s="233"/>
      <c r="E55" s="233"/>
      <c r="F55" s="233"/>
      <c r="G55" s="233"/>
      <c r="H55" s="233"/>
      <c r="I55" s="233"/>
      <c r="J55" s="233"/>
      <c r="K55" s="233"/>
      <c r="L55" s="233"/>
      <c r="M55" s="233"/>
      <c r="N55" s="233"/>
      <c r="O55" s="233" t="s">
        <v>264</v>
      </c>
      <c r="P55" s="233"/>
      <c r="Q55" s="233"/>
      <c r="R55" s="233"/>
      <c r="S55" s="233"/>
      <c r="T55" s="233" t="s">
        <v>265</v>
      </c>
      <c r="U55" s="233"/>
      <c r="V55" s="233"/>
      <c r="W55" s="233"/>
      <c r="X55" s="233"/>
      <c r="Y55" s="233" t="s">
        <v>264</v>
      </c>
      <c r="Z55" s="233"/>
      <c r="AA55" s="233"/>
      <c r="AB55" s="233"/>
      <c r="AC55" s="233"/>
      <c r="AD55" s="233" t="s">
        <v>265</v>
      </c>
      <c r="AE55" s="233"/>
      <c r="AF55" s="233"/>
      <c r="AG55" s="233"/>
      <c r="AH55" s="233"/>
      <c r="AI55" s="233" t="s">
        <v>264</v>
      </c>
      <c r="AJ55" s="233"/>
      <c r="AK55" s="233"/>
      <c r="AL55" s="233"/>
      <c r="AM55" s="233"/>
      <c r="AN55" s="233" t="s">
        <v>265</v>
      </c>
      <c r="AO55" s="233"/>
      <c r="AP55" s="233"/>
      <c r="AQ55" s="233"/>
      <c r="AR55" s="233"/>
      <c r="AS55" s="233" t="s">
        <v>264</v>
      </c>
      <c r="AT55" s="233"/>
      <c r="AU55" s="233"/>
      <c r="AV55" s="233"/>
      <c r="AW55" s="233"/>
      <c r="AX55" s="233" t="s">
        <v>265</v>
      </c>
      <c r="AY55" s="233"/>
      <c r="AZ55" s="233"/>
      <c r="BA55" s="233"/>
      <c r="BB55" s="234"/>
      <c r="BC55" s="233" t="s">
        <v>38</v>
      </c>
      <c r="BD55" s="233"/>
      <c r="BE55" s="233"/>
      <c r="BF55" s="233"/>
      <c r="BG55" s="233"/>
      <c r="BH55" s="233"/>
      <c r="BI55" s="233"/>
      <c r="BJ55" s="234"/>
    </row>
    <row r="56" spans="2:62" ht="11.25" customHeight="1" x14ac:dyDescent="0.15">
      <c r="B56" s="135"/>
      <c r="C56" s="135"/>
      <c r="D56" s="135"/>
      <c r="E56" s="135"/>
      <c r="F56" s="135"/>
      <c r="G56" s="135"/>
      <c r="H56" s="135"/>
      <c r="I56" s="135"/>
      <c r="J56" s="135"/>
      <c r="K56" s="135"/>
      <c r="L56" s="135"/>
      <c r="M56" s="135"/>
      <c r="N56" s="161"/>
      <c r="O56" s="155"/>
      <c r="P56" s="155"/>
      <c r="Q56" s="155"/>
      <c r="R56" s="155"/>
      <c r="S56" s="155"/>
      <c r="T56" s="155"/>
      <c r="U56" s="155"/>
      <c r="V56" s="155"/>
      <c r="W56" s="155"/>
      <c r="X56" s="155"/>
    </row>
    <row r="57" spans="2:62" ht="11.25" customHeight="1" x14ac:dyDescent="0.15">
      <c r="B57" s="135"/>
      <c r="C57" s="229" t="s">
        <v>652</v>
      </c>
      <c r="D57" s="229"/>
      <c r="E57" s="229"/>
      <c r="F57" s="229"/>
      <c r="G57" s="217">
        <v>29</v>
      </c>
      <c r="H57" s="217"/>
      <c r="I57" s="217"/>
      <c r="J57" s="217" t="s">
        <v>98</v>
      </c>
      <c r="K57" s="217"/>
      <c r="L57" s="217"/>
      <c r="M57" s="217"/>
      <c r="N57" s="142"/>
      <c r="O57" s="228">
        <v>685</v>
      </c>
      <c r="P57" s="222"/>
      <c r="Q57" s="222"/>
      <c r="R57" s="222"/>
      <c r="S57" s="222"/>
      <c r="T57" s="222">
        <v>12258</v>
      </c>
      <c r="U57" s="222"/>
      <c r="V57" s="222"/>
      <c r="W57" s="222"/>
      <c r="X57" s="222"/>
      <c r="Y57" s="222">
        <v>663</v>
      </c>
      <c r="Z57" s="222"/>
      <c r="AA57" s="222"/>
      <c r="AB57" s="222"/>
      <c r="AC57" s="222"/>
      <c r="AD57" s="222">
        <v>11803</v>
      </c>
      <c r="AE57" s="222"/>
      <c r="AF57" s="222"/>
      <c r="AG57" s="222"/>
      <c r="AH57" s="222"/>
      <c r="AI57" s="222">
        <v>1355</v>
      </c>
      <c r="AJ57" s="222"/>
      <c r="AK57" s="222"/>
      <c r="AL57" s="222"/>
      <c r="AM57" s="222"/>
      <c r="AN57" s="222">
        <v>15094</v>
      </c>
      <c r="AO57" s="222"/>
      <c r="AP57" s="222"/>
      <c r="AQ57" s="222"/>
      <c r="AR57" s="222"/>
      <c r="AS57" s="222">
        <v>562</v>
      </c>
      <c r="AT57" s="222"/>
      <c r="AU57" s="222"/>
      <c r="AV57" s="222"/>
      <c r="AW57" s="222"/>
      <c r="AX57" s="222">
        <v>105729</v>
      </c>
      <c r="AY57" s="222"/>
      <c r="AZ57" s="222"/>
      <c r="BA57" s="222"/>
      <c r="BB57" s="222"/>
      <c r="BC57" s="222">
        <v>201</v>
      </c>
      <c r="BD57" s="222"/>
      <c r="BE57" s="222"/>
      <c r="BF57" s="222"/>
      <c r="BG57" s="222"/>
      <c r="BH57" s="222"/>
      <c r="BI57" s="222"/>
      <c r="BJ57" s="222"/>
    </row>
    <row r="58" spans="2:62" ht="11.25" customHeight="1" x14ac:dyDescent="0.15">
      <c r="B58" s="135"/>
      <c r="C58" s="135"/>
      <c r="D58" s="135"/>
      <c r="E58" s="135"/>
      <c r="F58" s="135"/>
      <c r="G58" s="217">
        <v>30</v>
      </c>
      <c r="H58" s="217"/>
      <c r="I58" s="217"/>
      <c r="J58" s="135"/>
      <c r="K58" s="135"/>
      <c r="L58" s="135"/>
      <c r="M58" s="135"/>
      <c r="N58" s="142"/>
      <c r="O58" s="228">
        <v>679</v>
      </c>
      <c r="P58" s="222"/>
      <c r="Q58" s="222"/>
      <c r="R58" s="222"/>
      <c r="S58" s="222"/>
      <c r="T58" s="222">
        <v>11065</v>
      </c>
      <c r="U58" s="222"/>
      <c r="V58" s="222"/>
      <c r="W58" s="222"/>
      <c r="X58" s="222"/>
      <c r="Y58" s="222">
        <v>703</v>
      </c>
      <c r="Z58" s="222"/>
      <c r="AA58" s="222"/>
      <c r="AB58" s="222"/>
      <c r="AC58" s="222"/>
      <c r="AD58" s="222">
        <v>12187</v>
      </c>
      <c r="AE58" s="222"/>
      <c r="AF58" s="222"/>
      <c r="AG58" s="222"/>
      <c r="AH58" s="222"/>
      <c r="AI58" s="222">
        <v>1299</v>
      </c>
      <c r="AJ58" s="222"/>
      <c r="AK58" s="222"/>
      <c r="AL58" s="222"/>
      <c r="AM58" s="222"/>
      <c r="AN58" s="222">
        <v>17047</v>
      </c>
      <c r="AO58" s="222"/>
      <c r="AP58" s="222"/>
      <c r="AQ58" s="222"/>
      <c r="AR58" s="222"/>
      <c r="AS58" s="222">
        <v>592</v>
      </c>
      <c r="AT58" s="222"/>
      <c r="AU58" s="222"/>
      <c r="AV58" s="222"/>
      <c r="AW58" s="222"/>
      <c r="AX58" s="222">
        <v>97973</v>
      </c>
      <c r="AY58" s="222"/>
      <c r="AZ58" s="222"/>
      <c r="BA58" s="222"/>
      <c r="BB58" s="222"/>
      <c r="BC58" s="222">
        <v>193</v>
      </c>
      <c r="BD58" s="222"/>
      <c r="BE58" s="222"/>
      <c r="BF58" s="222"/>
      <c r="BG58" s="222"/>
      <c r="BH58" s="222"/>
      <c r="BI58" s="222"/>
      <c r="BJ58" s="222"/>
    </row>
    <row r="59" spans="2:62" ht="11.25" customHeight="1" x14ac:dyDescent="0.15">
      <c r="B59" s="135"/>
      <c r="C59" s="229" t="s">
        <v>650</v>
      </c>
      <c r="D59" s="229"/>
      <c r="E59" s="229"/>
      <c r="F59" s="229"/>
      <c r="G59" s="217" t="s">
        <v>651</v>
      </c>
      <c r="H59" s="217"/>
      <c r="I59" s="217"/>
      <c r="J59" s="217" t="s">
        <v>98</v>
      </c>
      <c r="K59" s="217"/>
      <c r="L59" s="217"/>
      <c r="M59" s="217"/>
      <c r="N59" s="142"/>
      <c r="O59" s="228">
        <v>689</v>
      </c>
      <c r="P59" s="222"/>
      <c r="Q59" s="222"/>
      <c r="R59" s="222"/>
      <c r="S59" s="222"/>
      <c r="T59" s="222">
        <v>10620</v>
      </c>
      <c r="U59" s="222"/>
      <c r="V59" s="222"/>
      <c r="W59" s="222"/>
      <c r="X59" s="222"/>
      <c r="Y59" s="222">
        <v>668</v>
      </c>
      <c r="Z59" s="222"/>
      <c r="AA59" s="222"/>
      <c r="AB59" s="222"/>
      <c r="AC59" s="222"/>
      <c r="AD59" s="222">
        <v>11639</v>
      </c>
      <c r="AE59" s="222"/>
      <c r="AF59" s="222"/>
      <c r="AG59" s="222"/>
      <c r="AH59" s="222"/>
      <c r="AI59" s="222">
        <v>1245</v>
      </c>
      <c r="AJ59" s="222"/>
      <c r="AK59" s="222"/>
      <c r="AL59" s="222"/>
      <c r="AM59" s="222"/>
      <c r="AN59" s="222">
        <v>15032</v>
      </c>
      <c r="AO59" s="222"/>
      <c r="AP59" s="222"/>
      <c r="AQ59" s="222"/>
      <c r="AR59" s="222"/>
      <c r="AS59" s="222">
        <v>555</v>
      </c>
      <c r="AT59" s="222"/>
      <c r="AU59" s="222"/>
      <c r="AV59" s="222"/>
      <c r="AW59" s="222"/>
      <c r="AX59" s="222">
        <v>87179</v>
      </c>
      <c r="AY59" s="222"/>
      <c r="AZ59" s="222"/>
      <c r="BA59" s="222"/>
      <c r="BB59" s="222"/>
      <c r="BC59" s="222">
        <v>183</v>
      </c>
      <c r="BD59" s="222"/>
      <c r="BE59" s="222"/>
      <c r="BF59" s="222"/>
      <c r="BG59" s="222"/>
      <c r="BH59" s="222"/>
      <c r="BI59" s="222"/>
      <c r="BJ59" s="222"/>
    </row>
    <row r="60" spans="2:62" ht="11.25" customHeight="1" x14ac:dyDescent="0.15">
      <c r="B60" s="136"/>
      <c r="C60" s="229"/>
      <c r="D60" s="229"/>
      <c r="E60" s="229"/>
      <c r="F60" s="229"/>
      <c r="G60" s="217">
        <v>2</v>
      </c>
      <c r="H60" s="217"/>
      <c r="I60" s="217"/>
      <c r="J60" s="217"/>
      <c r="K60" s="217"/>
      <c r="L60" s="217"/>
      <c r="M60" s="217"/>
      <c r="N60" s="163"/>
      <c r="O60" s="268">
        <v>408</v>
      </c>
      <c r="P60" s="269"/>
      <c r="Q60" s="269"/>
      <c r="R60" s="269"/>
      <c r="S60" s="269"/>
      <c r="T60" s="269">
        <v>4532</v>
      </c>
      <c r="U60" s="269"/>
      <c r="V60" s="269"/>
      <c r="W60" s="269"/>
      <c r="X60" s="269"/>
      <c r="Y60" s="269">
        <v>414</v>
      </c>
      <c r="Z60" s="269"/>
      <c r="AA60" s="269"/>
      <c r="AB60" s="269"/>
      <c r="AC60" s="269"/>
      <c r="AD60" s="269">
        <v>4508</v>
      </c>
      <c r="AE60" s="269"/>
      <c r="AF60" s="269"/>
      <c r="AG60" s="269"/>
      <c r="AH60" s="269"/>
      <c r="AI60" s="269">
        <v>793</v>
      </c>
      <c r="AJ60" s="269"/>
      <c r="AK60" s="269"/>
      <c r="AL60" s="269"/>
      <c r="AM60" s="269"/>
      <c r="AN60" s="269">
        <v>6652</v>
      </c>
      <c r="AO60" s="269"/>
      <c r="AP60" s="269"/>
      <c r="AQ60" s="269"/>
      <c r="AR60" s="269"/>
      <c r="AS60" s="269">
        <v>331</v>
      </c>
      <c r="AT60" s="269"/>
      <c r="AU60" s="269"/>
      <c r="AV60" s="269"/>
      <c r="AW60" s="269"/>
      <c r="AX60" s="269">
        <v>19402</v>
      </c>
      <c r="AY60" s="269"/>
      <c r="AZ60" s="269"/>
      <c r="BA60" s="269"/>
      <c r="BB60" s="269"/>
      <c r="BC60" s="269">
        <v>0</v>
      </c>
      <c r="BD60" s="269"/>
      <c r="BE60" s="269"/>
      <c r="BF60" s="269"/>
      <c r="BG60" s="269"/>
      <c r="BH60" s="269"/>
      <c r="BI60" s="269"/>
      <c r="BJ60" s="269"/>
    </row>
    <row r="61" spans="2:62" ht="11.25" customHeight="1" x14ac:dyDescent="0.15">
      <c r="B61" s="136"/>
      <c r="C61" s="220"/>
      <c r="D61" s="220"/>
      <c r="E61" s="220"/>
      <c r="F61" s="220"/>
      <c r="G61" s="221">
        <v>3</v>
      </c>
      <c r="H61" s="221"/>
      <c r="I61" s="221"/>
      <c r="J61" s="221"/>
      <c r="K61" s="221"/>
      <c r="L61" s="221"/>
      <c r="M61" s="221"/>
      <c r="N61" s="163"/>
      <c r="O61" s="265">
        <v>568</v>
      </c>
      <c r="P61" s="266"/>
      <c r="Q61" s="266"/>
      <c r="R61" s="266"/>
      <c r="S61" s="266"/>
      <c r="T61" s="266">
        <v>7107</v>
      </c>
      <c r="U61" s="266"/>
      <c r="V61" s="266"/>
      <c r="W61" s="266"/>
      <c r="X61" s="266"/>
      <c r="Y61" s="266">
        <v>589</v>
      </c>
      <c r="Z61" s="266"/>
      <c r="AA61" s="266"/>
      <c r="AB61" s="266"/>
      <c r="AC61" s="266"/>
      <c r="AD61" s="266">
        <v>7110</v>
      </c>
      <c r="AE61" s="266"/>
      <c r="AF61" s="266"/>
      <c r="AG61" s="266"/>
      <c r="AH61" s="266"/>
      <c r="AI61" s="266">
        <v>975</v>
      </c>
      <c r="AJ61" s="266"/>
      <c r="AK61" s="266"/>
      <c r="AL61" s="266"/>
      <c r="AM61" s="266"/>
      <c r="AN61" s="266">
        <v>8249</v>
      </c>
      <c r="AO61" s="266"/>
      <c r="AP61" s="266"/>
      <c r="AQ61" s="266"/>
      <c r="AR61" s="266"/>
      <c r="AS61" s="266">
        <v>389</v>
      </c>
      <c r="AT61" s="266"/>
      <c r="AU61" s="266"/>
      <c r="AV61" s="266"/>
      <c r="AW61" s="266"/>
      <c r="AX61" s="266">
        <v>43474</v>
      </c>
      <c r="AY61" s="266"/>
      <c r="AZ61" s="266"/>
      <c r="BA61" s="266"/>
      <c r="BB61" s="266"/>
      <c r="BC61" s="266">
        <v>128</v>
      </c>
      <c r="BD61" s="266"/>
      <c r="BE61" s="266"/>
      <c r="BF61" s="266"/>
      <c r="BG61" s="266"/>
      <c r="BH61" s="266"/>
      <c r="BI61" s="266"/>
      <c r="BJ61" s="266"/>
    </row>
    <row r="62" spans="2:62" ht="11.25" customHeight="1" x14ac:dyDescent="0.15">
      <c r="B62" s="153"/>
      <c r="C62" s="153"/>
      <c r="D62" s="153"/>
      <c r="E62" s="153"/>
      <c r="F62" s="153"/>
      <c r="G62" s="153"/>
      <c r="H62" s="153"/>
      <c r="I62" s="153"/>
      <c r="J62" s="153"/>
      <c r="K62" s="153"/>
      <c r="L62" s="153"/>
      <c r="M62" s="153"/>
      <c r="N62" s="61"/>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row>
    <row r="63" spans="2:62" ht="11.25" customHeight="1" x14ac:dyDescent="0.15">
      <c r="B63" s="223" t="s">
        <v>14</v>
      </c>
      <c r="C63" s="223"/>
      <c r="D63" s="223"/>
      <c r="E63" s="162" t="s">
        <v>15</v>
      </c>
      <c r="F63" s="335" t="s">
        <v>838</v>
      </c>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335"/>
      <c r="BD63" s="335"/>
      <c r="BE63" s="335"/>
      <c r="BF63" s="335"/>
      <c r="BG63" s="335"/>
      <c r="BH63" s="335"/>
      <c r="BI63" s="335"/>
      <c r="BJ63" s="335"/>
    </row>
    <row r="64" spans="2:62" ht="11.25" customHeight="1" x14ac:dyDescent="0.15">
      <c r="B64" s="139"/>
      <c r="C64" s="139"/>
      <c r="D64" s="139"/>
      <c r="E64" s="162"/>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row>
    <row r="65" spans="2:9" ht="11.25" customHeight="1" x14ac:dyDescent="0.15">
      <c r="B65" s="226" t="s">
        <v>16</v>
      </c>
      <c r="C65" s="226"/>
      <c r="D65" s="226"/>
      <c r="E65" s="162" t="s">
        <v>15</v>
      </c>
      <c r="F65" s="52" t="s">
        <v>21</v>
      </c>
      <c r="G65" s="52"/>
      <c r="H65" s="52"/>
      <c r="I65" s="52"/>
    </row>
  </sheetData>
  <sheetProtection selectLockedCells="1"/>
  <mergeCells count="321">
    <mergeCell ref="A1:BK2"/>
    <mergeCell ref="F63:BJ64"/>
    <mergeCell ref="C11:F11"/>
    <mergeCell ref="J11:M11"/>
    <mergeCell ref="C20:F20"/>
    <mergeCell ref="J20:M20"/>
    <mergeCell ref="C29:F29"/>
    <mergeCell ref="J29:M29"/>
    <mergeCell ref="C38:F38"/>
    <mergeCell ref="J38:M38"/>
    <mergeCell ref="B23:N24"/>
    <mergeCell ref="C26:F26"/>
    <mergeCell ref="G26:I26"/>
    <mergeCell ref="J26:M26"/>
    <mergeCell ref="G28:I28"/>
    <mergeCell ref="G30:I30"/>
    <mergeCell ref="C35:F35"/>
    <mergeCell ref="G35:I35"/>
    <mergeCell ref="J35:M35"/>
    <mergeCell ref="G27:I27"/>
    <mergeCell ref="G29:I29"/>
    <mergeCell ref="B32:N33"/>
    <mergeCell ref="C21:F21"/>
    <mergeCell ref="C30:F30"/>
    <mergeCell ref="B65:D65"/>
    <mergeCell ref="AS58:AW58"/>
    <mergeCell ref="AX58:BB58"/>
    <mergeCell ref="G61:I61"/>
    <mergeCell ref="AX61:BB61"/>
    <mergeCell ref="G58:I58"/>
    <mergeCell ref="O58:S58"/>
    <mergeCell ref="T58:X58"/>
    <mergeCell ref="Y58:AC58"/>
    <mergeCell ref="AD58:AH58"/>
    <mergeCell ref="C61:F61"/>
    <mergeCell ref="J61:M61"/>
    <mergeCell ref="Y59:AC59"/>
    <mergeCell ref="AD59:AH59"/>
    <mergeCell ref="AI59:AM59"/>
    <mergeCell ref="AN59:AR59"/>
    <mergeCell ref="AS59:AW59"/>
    <mergeCell ref="AX59:BB59"/>
    <mergeCell ref="AI58:AM58"/>
    <mergeCell ref="G59:I59"/>
    <mergeCell ref="AN58:AR58"/>
    <mergeCell ref="G60:I60"/>
    <mergeCell ref="O60:S60"/>
    <mergeCell ref="B63:D63"/>
    <mergeCell ref="C60:F60"/>
    <mergeCell ref="J60:M60"/>
    <mergeCell ref="AE6:AT6"/>
    <mergeCell ref="AU6:BJ6"/>
    <mergeCell ref="C8:F8"/>
    <mergeCell ref="O50:Z50"/>
    <mergeCell ref="AA50:AF50"/>
    <mergeCell ref="AG50:AL50"/>
    <mergeCell ref="AM50:AR50"/>
    <mergeCell ref="AS50:AX50"/>
    <mergeCell ref="AY50:BD50"/>
    <mergeCell ref="BE50:BJ50"/>
    <mergeCell ref="G48:I48"/>
    <mergeCell ref="J48:M48"/>
    <mergeCell ref="O48:Z48"/>
    <mergeCell ref="AA48:AF48"/>
    <mergeCell ref="AG48:AL48"/>
    <mergeCell ref="AM48:AR48"/>
    <mergeCell ref="AS48:AX48"/>
    <mergeCell ref="AY48:BD48"/>
    <mergeCell ref="O49:Z49"/>
    <mergeCell ref="AA49:AF49"/>
    <mergeCell ref="BE49:BJ49"/>
    <mergeCell ref="AU10:BJ10"/>
    <mergeCell ref="O11:AD11"/>
    <mergeCell ref="B41:D41"/>
    <mergeCell ref="B43:BJ43"/>
    <mergeCell ref="B45:N46"/>
    <mergeCell ref="O45:Z45"/>
    <mergeCell ref="AA45:AL45"/>
    <mergeCell ref="AM45:AX45"/>
    <mergeCell ref="AY45:BJ45"/>
    <mergeCell ref="O46:Z46"/>
    <mergeCell ref="AA46:AF46"/>
    <mergeCell ref="AG46:AL46"/>
    <mergeCell ref="AM46:AR46"/>
    <mergeCell ref="AS46:AX46"/>
    <mergeCell ref="AY46:BD46"/>
    <mergeCell ref="BE46:BJ46"/>
    <mergeCell ref="W18:AD18"/>
    <mergeCell ref="AE18:AL18"/>
    <mergeCell ref="AM18:AT18"/>
    <mergeCell ref="AU18:BB18"/>
    <mergeCell ref="BC18:BJ18"/>
    <mergeCell ref="G19:I19"/>
    <mergeCell ref="J30:M30"/>
    <mergeCell ref="O21:V21"/>
    <mergeCell ref="W21:AD21"/>
    <mergeCell ref="B3:BJ3"/>
    <mergeCell ref="B5:N6"/>
    <mergeCell ref="G10:I10"/>
    <mergeCell ref="O10:AD10"/>
    <mergeCell ref="AE10:AT10"/>
    <mergeCell ref="C39:F39"/>
    <mergeCell ref="O5:AD5"/>
    <mergeCell ref="AE5:AT5"/>
    <mergeCell ref="AU5:BJ5"/>
    <mergeCell ref="O6:AD6"/>
    <mergeCell ref="AE11:AT11"/>
    <mergeCell ref="AU11:BJ11"/>
    <mergeCell ref="C12:F12"/>
    <mergeCell ref="J12:M12"/>
    <mergeCell ref="C17:F17"/>
    <mergeCell ref="G17:I17"/>
    <mergeCell ref="J17:M17"/>
    <mergeCell ref="O17:V17"/>
    <mergeCell ref="W17:AD17"/>
    <mergeCell ref="AE17:AL17"/>
    <mergeCell ref="AM17:AT17"/>
    <mergeCell ref="AU17:BB17"/>
    <mergeCell ref="BC17:BJ17"/>
    <mergeCell ref="O18:V18"/>
    <mergeCell ref="BE48:BJ48"/>
    <mergeCell ref="G8:I8"/>
    <mergeCell ref="J8:M8"/>
    <mergeCell ref="O8:AD8"/>
    <mergeCell ref="AE8:AT8"/>
    <mergeCell ref="AU8:BJ8"/>
    <mergeCell ref="G9:I9"/>
    <mergeCell ref="O9:AD9"/>
    <mergeCell ref="AE9:AT9"/>
    <mergeCell ref="AU9:BJ9"/>
    <mergeCell ref="G12:I12"/>
    <mergeCell ref="O12:AD12"/>
    <mergeCell ref="AE12:AT12"/>
    <mergeCell ref="AU12:BJ12"/>
    <mergeCell ref="B14:N15"/>
    <mergeCell ref="O14:AD14"/>
    <mergeCell ref="AE14:AT14"/>
    <mergeCell ref="AU14:BJ14"/>
    <mergeCell ref="O15:V15"/>
    <mergeCell ref="W15:AD15"/>
    <mergeCell ref="AE15:AL15"/>
    <mergeCell ref="AM15:AT15"/>
    <mergeCell ref="AU15:BB15"/>
    <mergeCell ref="BC15:BJ15"/>
    <mergeCell ref="AE21:AL21"/>
    <mergeCell ref="AM21:AT21"/>
    <mergeCell ref="AU21:BB21"/>
    <mergeCell ref="BC21:BJ21"/>
    <mergeCell ref="G20:I20"/>
    <mergeCell ref="J21:M21"/>
    <mergeCell ref="O19:V19"/>
    <mergeCell ref="W19:AD19"/>
    <mergeCell ref="AE19:AL19"/>
    <mergeCell ref="AM19:AT19"/>
    <mergeCell ref="AU19:BB19"/>
    <mergeCell ref="BC19:BJ19"/>
    <mergeCell ref="O20:V20"/>
    <mergeCell ref="W20:AD20"/>
    <mergeCell ref="AE20:AL20"/>
    <mergeCell ref="AM20:AT20"/>
    <mergeCell ref="AU20:BB20"/>
    <mergeCell ref="BC20:BJ20"/>
    <mergeCell ref="AE23:AT23"/>
    <mergeCell ref="AU23:BJ23"/>
    <mergeCell ref="O24:V24"/>
    <mergeCell ref="W24:AD24"/>
    <mergeCell ref="AE24:AL24"/>
    <mergeCell ref="AM24:AT24"/>
    <mergeCell ref="AU24:BB24"/>
    <mergeCell ref="BC24:BJ24"/>
    <mergeCell ref="O26:V26"/>
    <mergeCell ref="W26:AD26"/>
    <mergeCell ref="AE26:AL26"/>
    <mergeCell ref="AM26:AT26"/>
    <mergeCell ref="AU26:BB26"/>
    <mergeCell ref="BC26:BJ26"/>
    <mergeCell ref="O23:AD23"/>
    <mergeCell ref="O27:V27"/>
    <mergeCell ref="W27:AD27"/>
    <mergeCell ref="AE27:AL27"/>
    <mergeCell ref="AM27:AT27"/>
    <mergeCell ref="AU27:BB27"/>
    <mergeCell ref="BC27:BJ27"/>
    <mergeCell ref="O28:V28"/>
    <mergeCell ref="W28:AD28"/>
    <mergeCell ref="AE28:AL28"/>
    <mergeCell ref="AM28:AT28"/>
    <mergeCell ref="AU28:BB28"/>
    <mergeCell ref="BC28:BJ28"/>
    <mergeCell ref="O29:V29"/>
    <mergeCell ref="W29:AD29"/>
    <mergeCell ref="AE29:AL29"/>
    <mergeCell ref="AM29:AT29"/>
    <mergeCell ref="AU29:BB29"/>
    <mergeCell ref="BC29:BJ29"/>
    <mergeCell ref="O30:V30"/>
    <mergeCell ref="W30:AD30"/>
    <mergeCell ref="AE30:AL30"/>
    <mergeCell ref="AM30:AT30"/>
    <mergeCell ref="AU30:BB30"/>
    <mergeCell ref="BC30:BJ30"/>
    <mergeCell ref="O32:AD32"/>
    <mergeCell ref="AE32:AT32"/>
    <mergeCell ref="O33:V33"/>
    <mergeCell ref="W33:AD33"/>
    <mergeCell ref="AE33:AL33"/>
    <mergeCell ref="AM33:AT33"/>
    <mergeCell ref="O35:V35"/>
    <mergeCell ref="W35:AD35"/>
    <mergeCell ref="AE35:AL35"/>
    <mergeCell ref="AM35:AT35"/>
    <mergeCell ref="O36:V36"/>
    <mergeCell ref="W36:AD36"/>
    <mergeCell ref="AE36:AL36"/>
    <mergeCell ref="AM36:AT36"/>
    <mergeCell ref="O37:V37"/>
    <mergeCell ref="W37:AD37"/>
    <mergeCell ref="AE37:AL37"/>
    <mergeCell ref="AM37:AT37"/>
    <mergeCell ref="C57:F57"/>
    <mergeCell ref="G52:I52"/>
    <mergeCell ref="AS57:AW57"/>
    <mergeCell ref="G38:I38"/>
    <mergeCell ref="O38:V38"/>
    <mergeCell ref="W38:AD38"/>
    <mergeCell ref="AE38:AL38"/>
    <mergeCell ref="AM38:AT38"/>
    <mergeCell ref="C52:F52"/>
    <mergeCell ref="J52:M52"/>
    <mergeCell ref="C48:F48"/>
    <mergeCell ref="G49:I49"/>
    <mergeCell ref="G37:I37"/>
    <mergeCell ref="G50:I50"/>
    <mergeCell ref="C51:F51"/>
    <mergeCell ref="J51:M51"/>
    <mergeCell ref="AX57:BB57"/>
    <mergeCell ref="BC57:BJ57"/>
    <mergeCell ref="T55:X55"/>
    <mergeCell ref="Y55:AC55"/>
    <mergeCell ref="AD55:AH55"/>
    <mergeCell ref="AI55:AM55"/>
    <mergeCell ref="AX55:BB55"/>
    <mergeCell ref="AS55:AW55"/>
    <mergeCell ref="B54:N55"/>
    <mergeCell ref="O54:X54"/>
    <mergeCell ref="AN60:AR60"/>
    <mergeCell ref="BE51:BJ51"/>
    <mergeCell ref="AY51:BD51"/>
    <mergeCell ref="AS51:AX51"/>
    <mergeCell ref="AM51:AR51"/>
    <mergeCell ref="AG51:AL51"/>
    <mergeCell ref="AA51:AF51"/>
    <mergeCell ref="O51:Z51"/>
    <mergeCell ref="AY49:BD49"/>
    <mergeCell ref="AI60:AM60"/>
    <mergeCell ref="AD60:AH60"/>
    <mergeCell ref="Y60:AC60"/>
    <mergeCell ref="T60:X60"/>
    <mergeCell ref="Y57:AC57"/>
    <mergeCell ref="AD57:AH57"/>
    <mergeCell ref="O59:S59"/>
    <mergeCell ref="BC54:BJ54"/>
    <mergeCell ref="Y54:AH54"/>
    <mergeCell ref="AI54:AR54"/>
    <mergeCell ref="AS54:BB54"/>
    <mergeCell ref="T59:X59"/>
    <mergeCell ref="BC55:BJ55"/>
    <mergeCell ref="O57:S57"/>
    <mergeCell ref="T57:X57"/>
    <mergeCell ref="O39:V39"/>
    <mergeCell ref="W39:AD39"/>
    <mergeCell ref="AE39:AL39"/>
    <mergeCell ref="AM39:AT39"/>
    <mergeCell ref="G51:I51"/>
    <mergeCell ref="AG49:AL49"/>
    <mergeCell ref="AM49:AR49"/>
    <mergeCell ref="AS49:AX49"/>
    <mergeCell ref="J39:M39"/>
    <mergeCell ref="BC61:BJ61"/>
    <mergeCell ref="BE52:BJ52"/>
    <mergeCell ref="AY52:BD52"/>
    <mergeCell ref="AS52:AX52"/>
    <mergeCell ref="AM52:AR52"/>
    <mergeCell ref="AG52:AL52"/>
    <mergeCell ref="O52:Z52"/>
    <mergeCell ref="AA52:AF52"/>
    <mergeCell ref="O61:S61"/>
    <mergeCell ref="T61:X61"/>
    <mergeCell ref="Y61:AC61"/>
    <mergeCell ref="AD61:AH61"/>
    <mergeCell ref="AI61:AM61"/>
    <mergeCell ref="AN61:AR61"/>
    <mergeCell ref="AS61:AW61"/>
    <mergeCell ref="BC58:BJ58"/>
    <mergeCell ref="BC59:BJ59"/>
    <mergeCell ref="AI57:AM57"/>
    <mergeCell ref="AN57:AR57"/>
    <mergeCell ref="AN55:AR55"/>
    <mergeCell ref="O55:S55"/>
    <mergeCell ref="AX60:BB60"/>
    <mergeCell ref="AS60:AW60"/>
    <mergeCell ref="BC60:BJ60"/>
    <mergeCell ref="C59:F59"/>
    <mergeCell ref="J59:M59"/>
    <mergeCell ref="C10:F10"/>
    <mergeCell ref="J10:M10"/>
    <mergeCell ref="C19:F19"/>
    <mergeCell ref="J19:M19"/>
    <mergeCell ref="C28:F28"/>
    <mergeCell ref="J28:M28"/>
    <mergeCell ref="C37:F37"/>
    <mergeCell ref="J37:M37"/>
    <mergeCell ref="C50:F50"/>
    <mergeCell ref="J50:M50"/>
    <mergeCell ref="G39:I39"/>
    <mergeCell ref="J57:M57"/>
    <mergeCell ref="G57:I57"/>
    <mergeCell ref="G21:I21"/>
    <mergeCell ref="G18:I18"/>
    <mergeCell ref="G36:I36"/>
    <mergeCell ref="G11:I11"/>
  </mergeCells>
  <phoneticPr fontId="18"/>
  <pageMargins left="0.47244094488188981" right="0.39370078740157483" top="0.31496062992125984" bottom="0.3937007874015748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L86"/>
  <sheetViews>
    <sheetView zoomScaleNormal="100" zoomScaleSheetLayoutView="100" workbookViewId="0"/>
  </sheetViews>
  <sheetFormatPr defaultColWidth="9" defaultRowHeight="11.25" customHeight="1" x14ac:dyDescent="0.15"/>
  <cols>
    <col min="1" max="1" width="1" style="146" customWidth="1"/>
    <col min="2" max="63" width="1.625" style="146" customWidth="1"/>
    <col min="64" max="16384" width="9" style="146"/>
  </cols>
  <sheetData>
    <row r="1" spans="1:63" ht="11.25" customHeight="1" x14ac:dyDescent="0.15">
      <c r="A1" s="293" t="s">
        <v>958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row>
    <row r="2" spans="1:63" ht="11.2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row>
    <row r="3" spans="1:63" ht="17.25" customHeight="1" x14ac:dyDescent="0.15">
      <c r="B3" s="246" t="s">
        <v>860</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3" ht="11.25" customHeight="1" x14ac:dyDescent="0.15">
      <c r="B4" s="281" t="s">
        <v>318</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row>
    <row r="5" spans="1:63" ht="11.25" customHeight="1" x14ac:dyDescent="0.15">
      <c r="BJ5" s="77" t="s">
        <v>997</v>
      </c>
    </row>
    <row r="6" spans="1:63" ht="11.25" customHeight="1" x14ac:dyDescent="0.15">
      <c r="B6" s="252" t="s">
        <v>119</v>
      </c>
      <c r="C6" s="252"/>
      <c r="D6" s="252"/>
      <c r="E6" s="252"/>
      <c r="F6" s="252"/>
      <c r="G6" s="252"/>
      <c r="H6" s="252"/>
      <c r="I6" s="252"/>
      <c r="J6" s="252"/>
      <c r="K6" s="252"/>
      <c r="L6" s="252"/>
      <c r="M6" s="252"/>
      <c r="N6" s="252"/>
      <c r="O6" s="252"/>
      <c r="P6" s="252"/>
      <c r="Q6" s="252"/>
      <c r="R6" s="252"/>
      <c r="S6" s="252"/>
      <c r="T6" s="253"/>
      <c r="U6" s="282" t="s">
        <v>120</v>
      </c>
      <c r="V6" s="252"/>
      <c r="W6" s="252"/>
      <c r="X6" s="252"/>
      <c r="Y6" s="252"/>
      <c r="Z6" s="253"/>
      <c r="AA6" s="299" t="s">
        <v>121</v>
      </c>
      <c r="AB6" s="299"/>
      <c r="AC6" s="299"/>
      <c r="AD6" s="299"/>
      <c r="AE6" s="299"/>
      <c r="AF6" s="299"/>
      <c r="AG6" s="299" t="s">
        <v>122</v>
      </c>
      <c r="AH6" s="299"/>
      <c r="AI6" s="299"/>
      <c r="AJ6" s="299"/>
      <c r="AK6" s="299"/>
      <c r="AL6" s="299"/>
      <c r="AM6" s="299" t="s">
        <v>123</v>
      </c>
      <c r="AN6" s="299"/>
      <c r="AO6" s="299"/>
      <c r="AP6" s="299"/>
      <c r="AQ6" s="299"/>
      <c r="AR6" s="299"/>
      <c r="AS6" s="299" t="s">
        <v>124</v>
      </c>
      <c r="AT6" s="299"/>
      <c r="AU6" s="299"/>
      <c r="AV6" s="299"/>
      <c r="AW6" s="299"/>
      <c r="AX6" s="299"/>
      <c r="AY6" s="299" t="s">
        <v>125</v>
      </c>
      <c r="AZ6" s="299"/>
      <c r="BA6" s="299"/>
      <c r="BB6" s="299"/>
      <c r="BC6" s="299"/>
      <c r="BD6" s="299"/>
      <c r="BE6" s="299" t="s">
        <v>126</v>
      </c>
      <c r="BF6" s="299"/>
      <c r="BG6" s="299"/>
      <c r="BH6" s="299"/>
      <c r="BI6" s="299"/>
      <c r="BJ6" s="282"/>
    </row>
    <row r="7" spans="1:63" ht="11.25" customHeight="1" x14ac:dyDescent="0.15">
      <c r="B7" s="256"/>
      <c r="C7" s="256"/>
      <c r="D7" s="256"/>
      <c r="E7" s="256"/>
      <c r="F7" s="256"/>
      <c r="G7" s="256"/>
      <c r="H7" s="256"/>
      <c r="I7" s="256"/>
      <c r="J7" s="256"/>
      <c r="K7" s="256"/>
      <c r="L7" s="256"/>
      <c r="M7" s="256"/>
      <c r="N7" s="256"/>
      <c r="O7" s="256"/>
      <c r="P7" s="256"/>
      <c r="Q7" s="256"/>
      <c r="R7" s="256"/>
      <c r="S7" s="256"/>
      <c r="T7" s="247"/>
      <c r="U7" s="337"/>
      <c r="V7" s="254"/>
      <c r="W7" s="254"/>
      <c r="X7" s="254"/>
      <c r="Y7" s="254"/>
      <c r="Z7" s="255"/>
      <c r="AA7" s="338" t="s">
        <v>222</v>
      </c>
      <c r="AB7" s="339"/>
      <c r="AC7" s="339"/>
      <c r="AD7" s="339"/>
      <c r="AE7" s="339"/>
      <c r="AF7" s="340"/>
      <c r="AG7" s="338" t="s">
        <v>223</v>
      </c>
      <c r="AH7" s="339"/>
      <c r="AI7" s="339"/>
      <c r="AJ7" s="339"/>
      <c r="AK7" s="339"/>
      <c r="AL7" s="340"/>
      <c r="AM7" s="338" t="s">
        <v>224</v>
      </c>
      <c r="AN7" s="339"/>
      <c r="AO7" s="339"/>
      <c r="AP7" s="339"/>
      <c r="AQ7" s="339"/>
      <c r="AR7" s="340"/>
      <c r="AS7" s="338" t="s">
        <v>225</v>
      </c>
      <c r="AT7" s="339"/>
      <c r="AU7" s="339"/>
      <c r="AV7" s="339"/>
      <c r="AW7" s="339"/>
      <c r="AX7" s="340"/>
      <c r="AY7" s="338" t="s">
        <v>226</v>
      </c>
      <c r="AZ7" s="339"/>
      <c r="BA7" s="339"/>
      <c r="BB7" s="339"/>
      <c r="BC7" s="339"/>
      <c r="BD7" s="340"/>
      <c r="BE7" s="338" t="s">
        <v>227</v>
      </c>
      <c r="BF7" s="339"/>
      <c r="BG7" s="339"/>
      <c r="BH7" s="339"/>
      <c r="BI7" s="339"/>
      <c r="BJ7" s="339"/>
    </row>
    <row r="8" spans="1:63" ht="11.25" customHeight="1" x14ac:dyDescent="0.15">
      <c r="A8" s="155"/>
      <c r="B8" s="135"/>
      <c r="C8" s="135"/>
      <c r="D8" s="135"/>
      <c r="E8" s="135"/>
      <c r="F8" s="135"/>
      <c r="G8" s="135"/>
      <c r="H8" s="135"/>
      <c r="I8" s="135"/>
      <c r="J8" s="135"/>
      <c r="K8" s="135"/>
      <c r="L8" s="135"/>
      <c r="M8" s="135"/>
      <c r="N8" s="135"/>
      <c r="O8" s="135"/>
      <c r="P8" s="135"/>
      <c r="Q8" s="135"/>
      <c r="R8" s="135"/>
      <c r="S8" s="135"/>
      <c r="T8" s="142"/>
      <c r="U8" s="78"/>
      <c r="V8" s="72"/>
      <c r="W8" s="72"/>
      <c r="X8" s="72"/>
      <c r="Y8" s="72"/>
      <c r="Z8" s="72"/>
    </row>
    <row r="9" spans="1:63" ht="11.25" customHeight="1" x14ac:dyDescent="0.15">
      <c r="B9" s="135"/>
      <c r="C9" s="217" t="s">
        <v>187</v>
      </c>
      <c r="D9" s="217"/>
      <c r="E9" s="217"/>
      <c r="F9" s="217"/>
      <c r="G9" s="217"/>
      <c r="H9" s="217"/>
      <c r="I9" s="217"/>
      <c r="J9" s="217"/>
      <c r="K9" s="217"/>
      <c r="L9" s="217"/>
      <c r="M9" s="217"/>
      <c r="N9" s="217"/>
      <c r="O9" s="217"/>
      <c r="P9" s="217"/>
      <c r="Q9" s="217"/>
      <c r="R9" s="217"/>
      <c r="S9" s="217"/>
      <c r="T9" s="142"/>
      <c r="U9" s="321">
        <v>1224339</v>
      </c>
      <c r="V9" s="319"/>
      <c r="W9" s="319"/>
      <c r="X9" s="319"/>
      <c r="Y9" s="319"/>
      <c r="Z9" s="319"/>
      <c r="AA9" s="319">
        <v>215120</v>
      </c>
      <c r="AB9" s="319"/>
      <c r="AC9" s="319"/>
      <c r="AD9" s="319"/>
      <c r="AE9" s="319"/>
      <c r="AF9" s="319"/>
      <c r="AG9" s="319">
        <v>103826</v>
      </c>
      <c r="AH9" s="319"/>
      <c r="AI9" s="319"/>
      <c r="AJ9" s="319"/>
      <c r="AK9" s="319"/>
      <c r="AL9" s="319"/>
      <c r="AM9" s="319">
        <v>162653</v>
      </c>
      <c r="AN9" s="319"/>
      <c r="AO9" s="319"/>
      <c r="AP9" s="319"/>
      <c r="AQ9" s="319"/>
      <c r="AR9" s="319"/>
      <c r="AS9" s="319">
        <v>103149</v>
      </c>
      <c r="AT9" s="319"/>
      <c r="AU9" s="319"/>
      <c r="AV9" s="319"/>
      <c r="AW9" s="319"/>
      <c r="AX9" s="319"/>
      <c r="AY9" s="319">
        <v>153364</v>
      </c>
      <c r="AZ9" s="319"/>
      <c r="BA9" s="319"/>
      <c r="BB9" s="319"/>
      <c r="BC9" s="319"/>
      <c r="BD9" s="319"/>
      <c r="BE9" s="319">
        <v>91423</v>
      </c>
      <c r="BF9" s="319"/>
      <c r="BG9" s="319"/>
      <c r="BH9" s="319"/>
      <c r="BI9" s="319"/>
      <c r="BJ9" s="319"/>
    </row>
    <row r="10" spans="1:63" ht="11.25" customHeight="1" x14ac:dyDescent="0.15">
      <c r="B10" s="135"/>
      <c r="C10" s="217" t="s">
        <v>188</v>
      </c>
      <c r="D10" s="217"/>
      <c r="E10" s="217"/>
      <c r="F10" s="217"/>
      <c r="G10" s="217"/>
      <c r="H10" s="217"/>
      <c r="I10" s="217"/>
      <c r="J10" s="217"/>
      <c r="K10" s="217"/>
      <c r="L10" s="217"/>
      <c r="M10" s="217"/>
      <c r="N10" s="217"/>
      <c r="O10" s="217"/>
      <c r="P10" s="217"/>
      <c r="Q10" s="217"/>
      <c r="R10" s="217"/>
      <c r="S10" s="217"/>
      <c r="T10" s="142"/>
      <c r="U10" s="321">
        <v>93363</v>
      </c>
      <c r="V10" s="319"/>
      <c r="W10" s="319"/>
      <c r="X10" s="319"/>
      <c r="Y10" s="319"/>
      <c r="Z10" s="319"/>
      <c r="AA10" s="319">
        <v>15682</v>
      </c>
      <c r="AB10" s="319"/>
      <c r="AC10" s="319"/>
      <c r="AD10" s="319"/>
      <c r="AE10" s="319"/>
      <c r="AF10" s="319"/>
      <c r="AG10" s="319">
        <v>3166</v>
      </c>
      <c r="AH10" s="319"/>
      <c r="AI10" s="319"/>
      <c r="AJ10" s="319"/>
      <c r="AK10" s="319"/>
      <c r="AL10" s="319"/>
      <c r="AM10" s="319">
        <v>12701</v>
      </c>
      <c r="AN10" s="319"/>
      <c r="AO10" s="319"/>
      <c r="AP10" s="319"/>
      <c r="AQ10" s="319"/>
      <c r="AR10" s="319"/>
      <c r="AS10" s="319">
        <v>5105</v>
      </c>
      <c r="AT10" s="319"/>
      <c r="AU10" s="319"/>
      <c r="AV10" s="319"/>
      <c r="AW10" s="319"/>
      <c r="AX10" s="319"/>
      <c r="AY10" s="319">
        <v>10170</v>
      </c>
      <c r="AZ10" s="319"/>
      <c r="BA10" s="319"/>
      <c r="BB10" s="319"/>
      <c r="BC10" s="319"/>
      <c r="BD10" s="319"/>
      <c r="BE10" s="319">
        <v>9553</v>
      </c>
      <c r="BF10" s="319"/>
      <c r="BG10" s="319"/>
      <c r="BH10" s="319"/>
      <c r="BI10" s="319"/>
      <c r="BJ10" s="319"/>
    </row>
    <row r="11" spans="1:63" ht="11.25" customHeight="1" x14ac:dyDescent="0.15">
      <c r="B11" s="135"/>
      <c r="C11" s="217" t="s">
        <v>189</v>
      </c>
      <c r="D11" s="217"/>
      <c r="E11" s="217"/>
      <c r="F11" s="217"/>
      <c r="G11" s="217"/>
      <c r="H11" s="217"/>
      <c r="I11" s="217"/>
      <c r="J11" s="217"/>
      <c r="K11" s="217"/>
      <c r="L11" s="217"/>
      <c r="M11" s="217"/>
      <c r="N11" s="217"/>
      <c r="O11" s="217"/>
      <c r="P11" s="217"/>
      <c r="Q11" s="217"/>
      <c r="R11" s="217"/>
      <c r="S11" s="217"/>
      <c r="T11" s="142"/>
      <c r="U11" s="321">
        <v>555736</v>
      </c>
      <c r="V11" s="319"/>
      <c r="W11" s="319"/>
      <c r="X11" s="319"/>
      <c r="Y11" s="319"/>
      <c r="Z11" s="319"/>
      <c r="AA11" s="319">
        <v>99468</v>
      </c>
      <c r="AB11" s="319"/>
      <c r="AC11" s="319"/>
      <c r="AD11" s="319"/>
      <c r="AE11" s="319"/>
      <c r="AF11" s="319"/>
      <c r="AG11" s="319">
        <v>41794</v>
      </c>
      <c r="AH11" s="319"/>
      <c r="AI11" s="319"/>
      <c r="AJ11" s="319"/>
      <c r="AK11" s="319"/>
      <c r="AL11" s="319"/>
      <c r="AM11" s="319">
        <v>48117</v>
      </c>
      <c r="AN11" s="319"/>
      <c r="AO11" s="319"/>
      <c r="AP11" s="319"/>
      <c r="AQ11" s="319"/>
      <c r="AR11" s="319"/>
      <c r="AS11" s="319">
        <v>48438</v>
      </c>
      <c r="AT11" s="319"/>
      <c r="AU11" s="319"/>
      <c r="AV11" s="319"/>
      <c r="AW11" s="319"/>
      <c r="AX11" s="319"/>
      <c r="AY11" s="319">
        <v>63272</v>
      </c>
      <c r="AZ11" s="319"/>
      <c r="BA11" s="319"/>
      <c r="BB11" s="319"/>
      <c r="BC11" s="319"/>
      <c r="BD11" s="319"/>
      <c r="BE11" s="319">
        <v>47225</v>
      </c>
      <c r="BF11" s="319"/>
      <c r="BG11" s="319"/>
      <c r="BH11" s="319"/>
      <c r="BI11" s="319"/>
      <c r="BJ11" s="319"/>
    </row>
    <row r="12" spans="1:63" ht="11.25" customHeight="1" x14ac:dyDescent="0.15">
      <c r="B12" s="135"/>
      <c r="C12" s="217" t="s">
        <v>190</v>
      </c>
      <c r="D12" s="217"/>
      <c r="E12" s="217"/>
      <c r="F12" s="217"/>
      <c r="G12" s="217"/>
      <c r="H12" s="217"/>
      <c r="I12" s="217"/>
      <c r="J12" s="217"/>
      <c r="K12" s="217"/>
      <c r="L12" s="217"/>
      <c r="M12" s="217"/>
      <c r="N12" s="217"/>
      <c r="O12" s="217"/>
      <c r="P12" s="217"/>
      <c r="Q12" s="217"/>
      <c r="R12" s="217"/>
      <c r="S12" s="217"/>
      <c r="T12" s="142"/>
      <c r="U12" s="319">
        <v>1243</v>
      </c>
      <c r="V12" s="319"/>
      <c r="W12" s="319"/>
      <c r="X12" s="319"/>
      <c r="Y12" s="319"/>
      <c r="Z12" s="319"/>
      <c r="AA12" s="319">
        <v>1243</v>
      </c>
      <c r="AB12" s="319"/>
      <c r="AC12" s="319"/>
      <c r="AD12" s="319"/>
      <c r="AE12" s="319"/>
      <c r="AF12" s="319"/>
      <c r="AG12" s="319">
        <v>0</v>
      </c>
      <c r="AH12" s="319"/>
      <c r="AI12" s="319"/>
      <c r="AJ12" s="319"/>
      <c r="AK12" s="319"/>
      <c r="AL12" s="319"/>
      <c r="AM12" s="319">
        <v>0</v>
      </c>
      <c r="AN12" s="319"/>
      <c r="AO12" s="319"/>
      <c r="AP12" s="319"/>
      <c r="AQ12" s="319"/>
      <c r="AR12" s="319"/>
      <c r="AS12" s="319">
        <v>0</v>
      </c>
      <c r="AT12" s="319"/>
      <c r="AU12" s="319"/>
      <c r="AV12" s="319"/>
      <c r="AW12" s="319"/>
      <c r="AX12" s="319"/>
      <c r="AY12" s="319">
        <v>0</v>
      </c>
      <c r="AZ12" s="319"/>
      <c r="BA12" s="319"/>
      <c r="BB12" s="319"/>
      <c r="BC12" s="319"/>
      <c r="BD12" s="319"/>
      <c r="BE12" s="319">
        <v>0</v>
      </c>
      <c r="BF12" s="319"/>
      <c r="BG12" s="319"/>
      <c r="BH12" s="319"/>
      <c r="BI12" s="319"/>
      <c r="BJ12" s="319"/>
    </row>
    <row r="13" spans="1:63" ht="11.25" customHeight="1" x14ac:dyDescent="0.15">
      <c r="B13" s="135"/>
      <c r="C13" s="217" t="s">
        <v>191</v>
      </c>
      <c r="D13" s="217"/>
      <c r="E13" s="217"/>
      <c r="F13" s="217"/>
      <c r="G13" s="217"/>
      <c r="H13" s="217"/>
      <c r="I13" s="217"/>
      <c r="J13" s="217"/>
      <c r="K13" s="217"/>
      <c r="L13" s="217"/>
      <c r="M13" s="217"/>
      <c r="N13" s="217"/>
      <c r="O13" s="217"/>
      <c r="P13" s="217"/>
      <c r="Q13" s="217"/>
      <c r="R13" s="217"/>
      <c r="S13" s="217"/>
      <c r="T13" s="142"/>
      <c r="U13" s="319">
        <v>2384</v>
      </c>
      <c r="V13" s="319"/>
      <c r="W13" s="319"/>
      <c r="X13" s="319"/>
      <c r="Y13" s="319"/>
      <c r="Z13" s="319"/>
      <c r="AA13" s="319">
        <v>1212</v>
      </c>
      <c r="AB13" s="319"/>
      <c r="AC13" s="319"/>
      <c r="AD13" s="319"/>
      <c r="AE13" s="319"/>
      <c r="AF13" s="319"/>
      <c r="AG13" s="319">
        <v>1172</v>
      </c>
      <c r="AH13" s="319"/>
      <c r="AI13" s="319"/>
      <c r="AJ13" s="319"/>
      <c r="AK13" s="319"/>
      <c r="AL13" s="319"/>
      <c r="AM13" s="319">
        <v>0</v>
      </c>
      <c r="AN13" s="319"/>
      <c r="AO13" s="319"/>
      <c r="AP13" s="319"/>
      <c r="AQ13" s="319"/>
      <c r="AR13" s="319"/>
      <c r="AS13" s="319">
        <v>0</v>
      </c>
      <c r="AT13" s="319"/>
      <c r="AU13" s="319"/>
      <c r="AV13" s="319"/>
      <c r="AW13" s="319"/>
      <c r="AX13" s="319"/>
      <c r="AY13" s="319">
        <v>0</v>
      </c>
      <c r="AZ13" s="319"/>
      <c r="BA13" s="319"/>
      <c r="BB13" s="319"/>
      <c r="BC13" s="319"/>
      <c r="BD13" s="319"/>
      <c r="BE13" s="319">
        <v>0</v>
      </c>
      <c r="BF13" s="319"/>
      <c r="BG13" s="319"/>
      <c r="BH13" s="319"/>
      <c r="BI13" s="319"/>
      <c r="BJ13" s="319"/>
    </row>
    <row r="14" spans="1:63" ht="11.25" customHeight="1" x14ac:dyDescent="0.15">
      <c r="B14" s="135"/>
      <c r="C14" s="217" t="s">
        <v>200</v>
      </c>
      <c r="D14" s="217"/>
      <c r="E14" s="217"/>
      <c r="F14" s="217"/>
      <c r="G14" s="217"/>
      <c r="H14" s="217"/>
      <c r="I14" s="217"/>
      <c r="J14" s="217"/>
      <c r="K14" s="217"/>
      <c r="L14" s="217"/>
      <c r="M14" s="217"/>
      <c r="N14" s="217"/>
      <c r="O14" s="217"/>
      <c r="P14" s="217"/>
      <c r="Q14" s="217"/>
      <c r="R14" s="217"/>
      <c r="S14" s="217"/>
      <c r="T14" s="142"/>
      <c r="U14" s="319">
        <v>4071</v>
      </c>
      <c r="V14" s="319"/>
      <c r="W14" s="319"/>
      <c r="X14" s="319"/>
      <c r="Y14" s="319"/>
      <c r="Z14" s="319"/>
      <c r="AA14" s="319">
        <v>4071</v>
      </c>
      <c r="AB14" s="319"/>
      <c r="AC14" s="319"/>
      <c r="AD14" s="319"/>
      <c r="AE14" s="319"/>
      <c r="AF14" s="319"/>
      <c r="AG14" s="319">
        <v>0</v>
      </c>
      <c r="AH14" s="319"/>
      <c r="AI14" s="319"/>
      <c r="AJ14" s="319"/>
      <c r="AK14" s="319"/>
      <c r="AL14" s="319"/>
      <c r="AM14" s="319">
        <v>0</v>
      </c>
      <c r="AN14" s="319"/>
      <c r="AO14" s="319"/>
      <c r="AP14" s="319"/>
      <c r="AQ14" s="319"/>
      <c r="AR14" s="319"/>
      <c r="AS14" s="319">
        <v>0</v>
      </c>
      <c r="AT14" s="319"/>
      <c r="AU14" s="319"/>
      <c r="AV14" s="319"/>
      <c r="AW14" s="319"/>
      <c r="AX14" s="319"/>
      <c r="AY14" s="319">
        <v>0</v>
      </c>
      <c r="AZ14" s="319"/>
      <c r="BA14" s="319"/>
      <c r="BB14" s="319"/>
      <c r="BC14" s="319"/>
      <c r="BD14" s="319"/>
      <c r="BE14" s="319">
        <v>0</v>
      </c>
      <c r="BF14" s="319"/>
      <c r="BG14" s="319"/>
      <c r="BH14" s="319"/>
      <c r="BI14" s="319"/>
      <c r="BJ14" s="319"/>
    </row>
    <row r="15" spans="1:63" ht="11.25" customHeight="1" x14ac:dyDescent="0.15">
      <c r="B15" s="135"/>
      <c r="C15" s="217" t="s">
        <v>192</v>
      </c>
      <c r="D15" s="217"/>
      <c r="E15" s="217"/>
      <c r="F15" s="217"/>
      <c r="G15" s="217"/>
      <c r="H15" s="217"/>
      <c r="I15" s="217"/>
      <c r="J15" s="217"/>
      <c r="K15" s="217"/>
      <c r="L15" s="217"/>
      <c r="M15" s="217"/>
      <c r="N15" s="217"/>
      <c r="O15" s="217"/>
      <c r="P15" s="217"/>
      <c r="Q15" s="217"/>
      <c r="R15" s="217"/>
      <c r="S15" s="217"/>
      <c r="T15" s="142"/>
      <c r="U15" s="319">
        <v>50908</v>
      </c>
      <c r="V15" s="319"/>
      <c r="W15" s="319"/>
      <c r="X15" s="319"/>
      <c r="Y15" s="319"/>
      <c r="Z15" s="319"/>
      <c r="AA15" s="319">
        <v>13802</v>
      </c>
      <c r="AB15" s="319"/>
      <c r="AC15" s="319"/>
      <c r="AD15" s="319"/>
      <c r="AE15" s="319"/>
      <c r="AF15" s="319"/>
      <c r="AG15" s="319">
        <v>3305</v>
      </c>
      <c r="AH15" s="319"/>
      <c r="AI15" s="319"/>
      <c r="AJ15" s="319"/>
      <c r="AK15" s="319"/>
      <c r="AL15" s="319"/>
      <c r="AM15" s="319">
        <v>2906</v>
      </c>
      <c r="AN15" s="319"/>
      <c r="AO15" s="319"/>
      <c r="AP15" s="319"/>
      <c r="AQ15" s="319"/>
      <c r="AR15" s="319"/>
      <c r="AS15" s="319">
        <v>3710</v>
      </c>
      <c r="AT15" s="319"/>
      <c r="AU15" s="319"/>
      <c r="AV15" s="319"/>
      <c r="AW15" s="319"/>
      <c r="AX15" s="319"/>
      <c r="AY15" s="319">
        <v>3419</v>
      </c>
      <c r="AZ15" s="319"/>
      <c r="BA15" s="319"/>
      <c r="BB15" s="319"/>
      <c r="BC15" s="319"/>
      <c r="BD15" s="319"/>
      <c r="BE15" s="319">
        <v>6324</v>
      </c>
      <c r="BF15" s="319"/>
      <c r="BG15" s="319"/>
      <c r="BH15" s="319"/>
      <c r="BI15" s="319"/>
      <c r="BJ15" s="319"/>
    </row>
    <row r="16" spans="1:63" ht="11.25" customHeight="1" x14ac:dyDescent="0.15">
      <c r="B16" s="135"/>
      <c r="C16" s="217" t="s">
        <v>193</v>
      </c>
      <c r="D16" s="217"/>
      <c r="E16" s="217"/>
      <c r="F16" s="217"/>
      <c r="G16" s="217"/>
      <c r="H16" s="217"/>
      <c r="I16" s="217"/>
      <c r="J16" s="217"/>
      <c r="K16" s="217"/>
      <c r="L16" s="217"/>
      <c r="M16" s="217"/>
      <c r="N16" s="217"/>
      <c r="O16" s="217"/>
      <c r="P16" s="217"/>
      <c r="Q16" s="217"/>
      <c r="R16" s="217"/>
      <c r="S16" s="217"/>
      <c r="T16" s="142"/>
      <c r="U16" s="319">
        <v>301</v>
      </c>
      <c r="V16" s="319"/>
      <c r="W16" s="319"/>
      <c r="X16" s="319"/>
      <c r="Y16" s="319"/>
      <c r="Z16" s="319"/>
      <c r="AA16" s="319">
        <v>301</v>
      </c>
      <c r="AB16" s="319"/>
      <c r="AC16" s="319"/>
      <c r="AD16" s="319"/>
      <c r="AE16" s="319"/>
      <c r="AF16" s="319"/>
      <c r="AG16" s="319">
        <v>0</v>
      </c>
      <c r="AH16" s="319"/>
      <c r="AI16" s="319"/>
      <c r="AJ16" s="319"/>
      <c r="AK16" s="319"/>
      <c r="AL16" s="319"/>
      <c r="AM16" s="319">
        <v>0</v>
      </c>
      <c r="AN16" s="319"/>
      <c r="AO16" s="319"/>
      <c r="AP16" s="319"/>
      <c r="AQ16" s="319"/>
      <c r="AR16" s="319"/>
      <c r="AS16" s="319">
        <v>0</v>
      </c>
      <c r="AT16" s="319"/>
      <c r="AU16" s="319"/>
      <c r="AV16" s="319"/>
      <c r="AW16" s="319"/>
      <c r="AX16" s="319"/>
      <c r="AY16" s="319">
        <v>0</v>
      </c>
      <c r="AZ16" s="319"/>
      <c r="BA16" s="319"/>
      <c r="BB16" s="319"/>
      <c r="BC16" s="319"/>
      <c r="BD16" s="319"/>
      <c r="BE16" s="319">
        <v>0</v>
      </c>
      <c r="BF16" s="319"/>
      <c r="BG16" s="319"/>
      <c r="BH16" s="319"/>
      <c r="BI16" s="319"/>
      <c r="BJ16" s="319"/>
    </row>
    <row r="17" spans="2:62" ht="11.25" customHeight="1" x14ac:dyDescent="0.15">
      <c r="B17" s="135"/>
      <c r="C17" s="217" t="s">
        <v>201</v>
      </c>
      <c r="D17" s="217"/>
      <c r="E17" s="217"/>
      <c r="F17" s="217"/>
      <c r="G17" s="217"/>
      <c r="H17" s="217"/>
      <c r="I17" s="217"/>
      <c r="J17" s="217"/>
      <c r="K17" s="217"/>
      <c r="L17" s="217"/>
      <c r="M17" s="217"/>
      <c r="N17" s="217"/>
      <c r="O17" s="217"/>
      <c r="P17" s="217"/>
      <c r="Q17" s="217"/>
      <c r="R17" s="217"/>
      <c r="S17" s="217"/>
      <c r="T17" s="142"/>
      <c r="U17" s="319">
        <v>694</v>
      </c>
      <c r="V17" s="319"/>
      <c r="W17" s="319"/>
      <c r="X17" s="319"/>
      <c r="Y17" s="319"/>
      <c r="Z17" s="319"/>
      <c r="AA17" s="319">
        <v>694</v>
      </c>
      <c r="AB17" s="319"/>
      <c r="AC17" s="319"/>
      <c r="AD17" s="319"/>
      <c r="AE17" s="319"/>
      <c r="AF17" s="319"/>
      <c r="AG17" s="319">
        <v>0</v>
      </c>
      <c r="AH17" s="319"/>
      <c r="AI17" s="319"/>
      <c r="AJ17" s="319"/>
      <c r="AK17" s="319"/>
      <c r="AL17" s="319"/>
      <c r="AM17" s="319">
        <v>0</v>
      </c>
      <c r="AN17" s="319"/>
      <c r="AO17" s="319"/>
      <c r="AP17" s="319"/>
      <c r="AQ17" s="319"/>
      <c r="AR17" s="319"/>
      <c r="AS17" s="319">
        <v>0</v>
      </c>
      <c r="AT17" s="319"/>
      <c r="AU17" s="319"/>
      <c r="AV17" s="319"/>
      <c r="AW17" s="319"/>
      <c r="AX17" s="319"/>
      <c r="AY17" s="319">
        <v>0</v>
      </c>
      <c r="AZ17" s="319"/>
      <c r="BA17" s="319"/>
      <c r="BB17" s="319"/>
      <c r="BC17" s="319"/>
      <c r="BD17" s="319"/>
      <c r="BE17" s="319">
        <v>0</v>
      </c>
      <c r="BF17" s="319"/>
      <c r="BG17" s="319"/>
      <c r="BH17" s="319"/>
      <c r="BI17" s="319"/>
      <c r="BJ17" s="319"/>
    </row>
    <row r="18" spans="2:62" ht="11.25" customHeight="1" x14ac:dyDescent="0.15">
      <c r="B18" s="135"/>
      <c r="C18" s="217" t="s">
        <v>194</v>
      </c>
      <c r="D18" s="217"/>
      <c r="E18" s="217"/>
      <c r="F18" s="217"/>
      <c r="G18" s="217"/>
      <c r="H18" s="217"/>
      <c r="I18" s="217"/>
      <c r="J18" s="217"/>
      <c r="K18" s="217"/>
      <c r="L18" s="217"/>
      <c r="M18" s="217"/>
      <c r="N18" s="217"/>
      <c r="O18" s="217"/>
      <c r="P18" s="217"/>
      <c r="Q18" s="217"/>
      <c r="R18" s="217"/>
      <c r="S18" s="217"/>
      <c r="T18" s="142"/>
      <c r="U18" s="319">
        <v>99857</v>
      </c>
      <c r="V18" s="319"/>
      <c r="W18" s="319"/>
      <c r="X18" s="319"/>
      <c r="Y18" s="319"/>
      <c r="Z18" s="319"/>
      <c r="AA18" s="319">
        <v>18676</v>
      </c>
      <c r="AB18" s="319"/>
      <c r="AC18" s="319"/>
      <c r="AD18" s="319"/>
      <c r="AE18" s="319"/>
      <c r="AF18" s="319"/>
      <c r="AG18" s="319">
        <v>11149</v>
      </c>
      <c r="AH18" s="319"/>
      <c r="AI18" s="319"/>
      <c r="AJ18" s="319"/>
      <c r="AK18" s="319"/>
      <c r="AL18" s="319"/>
      <c r="AM18" s="319">
        <v>7592</v>
      </c>
      <c r="AN18" s="319"/>
      <c r="AO18" s="319"/>
      <c r="AP18" s="319"/>
      <c r="AQ18" s="319"/>
      <c r="AR18" s="319"/>
      <c r="AS18" s="319">
        <v>7407</v>
      </c>
      <c r="AT18" s="319"/>
      <c r="AU18" s="319"/>
      <c r="AV18" s="319"/>
      <c r="AW18" s="319"/>
      <c r="AX18" s="319"/>
      <c r="AY18" s="319">
        <v>8181</v>
      </c>
      <c r="AZ18" s="319"/>
      <c r="BA18" s="319"/>
      <c r="BB18" s="319"/>
      <c r="BC18" s="319"/>
      <c r="BD18" s="319"/>
      <c r="BE18" s="319">
        <v>6653</v>
      </c>
      <c r="BF18" s="319"/>
      <c r="BG18" s="319"/>
      <c r="BH18" s="319"/>
      <c r="BI18" s="319"/>
      <c r="BJ18" s="319"/>
    </row>
    <row r="19" spans="2:62" ht="11.25" customHeight="1" x14ac:dyDescent="0.15">
      <c r="B19" s="135"/>
      <c r="C19" s="217" t="s">
        <v>195</v>
      </c>
      <c r="D19" s="217"/>
      <c r="E19" s="217"/>
      <c r="F19" s="217"/>
      <c r="G19" s="217"/>
      <c r="H19" s="217"/>
      <c r="I19" s="217"/>
      <c r="J19" s="217"/>
      <c r="K19" s="217"/>
      <c r="L19" s="217"/>
      <c r="M19" s="217"/>
      <c r="N19" s="217"/>
      <c r="O19" s="217"/>
      <c r="P19" s="217"/>
      <c r="Q19" s="217"/>
      <c r="R19" s="217"/>
      <c r="S19" s="217"/>
      <c r="T19" s="142"/>
      <c r="U19" s="319">
        <v>1358</v>
      </c>
      <c r="V19" s="319"/>
      <c r="W19" s="319"/>
      <c r="X19" s="319"/>
      <c r="Y19" s="319"/>
      <c r="Z19" s="319"/>
      <c r="AA19" s="319">
        <v>61</v>
      </c>
      <c r="AB19" s="319"/>
      <c r="AC19" s="319"/>
      <c r="AD19" s="319"/>
      <c r="AE19" s="319"/>
      <c r="AF19" s="319"/>
      <c r="AG19" s="319">
        <v>125</v>
      </c>
      <c r="AH19" s="319"/>
      <c r="AI19" s="319"/>
      <c r="AJ19" s="319"/>
      <c r="AK19" s="319"/>
      <c r="AL19" s="319"/>
      <c r="AM19" s="319">
        <v>169</v>
      </c>
      <c r="AN19" s="319"/>
      <c r="AO19" s="319"/>
      <c r="AP19" s="319"/>
      <c r="AQ19" s="319"/>
      <c r="AR19" s="319"/>
      <c r="AS19" s="319">
        <v>387</v>
      </c>
      <c r="AT19" s="319"/>
      <c r="AU19" s="319"/>
      <c r="AV19" s="319"/>
      <c r="AW19" s="319"/>
      <c r="AX19" s="319"/>
      <c r="AY19" s="319">
        <v>238</v>
      </c>
      <c r="AZ19" s="319"/>
      <c r="BA19" s="319"/>
      <c r="BB19" s="319"/>
      <c r="BC19" s="319"/>
      <c r="BD19" s="319"/>
      <c r="BE19" s="319">
        <v>51</v>
      </c>
      <c r="BF19" s="319"/>
      <c r="BG19" s="319"/>
      <c r="BH19" s="319"/>
      <c r="BI19" s="319"/>
      <c r="BJ19" s="319"/>
    </row>
    <row r="20" spans="2:62" ht="11.25" customHeight="1" x14ac:dyDescent="0.15">
      <c r="B20" s="135"/>
      <c r="C20" s="217" t="s">
        <v>196</v>
      </c>
      <c r="D20" s="217"/>
      <c r="E20" s="217"/>
      <c r="F20" s="217"/>
      <c r="G20" s="217"/>
      <c r="H20" s="217"/>
      <c r="I20" s="217"/>
      <c r="J20" s="217"/>
      <c r="K20" s="217"/>
      <c r="L20" s="217"/>
      <c r="M20" s="217"/>
      <c r="N20" s="217"/>
      <c r="O20" s="217"/>
      <c r="P20" s="217"/>
      <c r="Q20" s="217"/>
      <c r="R20" s="217"/>
      <c r="S20" s="217"/>
      <c r="T20" s="142"/>
      <c r="U20" s="319">
        <v>1002</v>
      </c>
      <c r="V20" s="319"/>
      <c r="W20" s="319"/>
      <c r="X20" s="319"/>
      <c r="Y20" s="319"/>
      <c r="Z20" s="319"/>
      <c r="AA20" s="319">
        <v>983</v>
      </c>
      <c r="AB20" s="319"/>
      <c r="AC20" s="319"/>
      <c r="AD20" s="319"/>
      <c r="AE20" s="319"/>
      <c r="AF20" s="319"/>
      <c r="AG20" s="319">
        <v>19</v>
      </c>
      <c r="AH20" s="319"/>
      <c r="AI20" s="319"/>
      <c r="AJ20" s="319"/>
      <c r="AK20" s="319"/>
      <c r="AL20" s="319"/>
      <c r="AM20" s="319">
        <v>0</v>
      </c>
      <c r="AN20" s="319"/>
      <c r="AO20" s="319"/>
      <c r="AP20" s="319"/>
      <c r="AQ20" s="319"/>
      <c r="AR20" s="319"/>
      <c r="AS20" s="319">
        <v>0</v>
      </c>
      <c r="AT20" s="319"/>
      <c r="AU20" s="319"/>
      <c r="AV20" s="319"/>
      <c r="AW20" s="319"/>
      <c r="AX20" s="319"/>
      <c r="AY20" s="319">
        <v>0</v>
      </c>
      <c r="AZ20" s="319"/>
      <c r="BA20" s="319"/>
      <c r="BB20" s="319"/>
      <c r="BC20" s="319"/>
      <c r="BD20" s="319"/>
      <c r="BE20" s="319">
        <v>0</v>
      </c>
      <c r="BF20" s="319"/>
      <c r="BG20" s="319"/>
      <c r="BH20" s="319"/>
      <c r="BI20" s="319"/>
      <c r="BJ20" s="319"/>
    </row>
    <row r="21" spans="2:62" ht="11.25" customHeight="1" x14ac:dyDescent="0.15">
      <c r="B21" s="135"/>
      <c r="C21" s="217" t="s">
        <v>444</v>
      </c>
      <c r="D21" s="217"/>
      <c r="E21" s="217"/>
      <c r="F21" s="217"/>
      <c r="G21" s="217"/>
      <c r="H21" s="217"/>
      <c r="I21" s="217"/>
      <c r="J21" s="217"/>
      <c r="K21" s="217"/>
      <c r="L21" s="217"/>
      <c r="M21" s="217"/>
      <c r="N21" s="217"/>
      <c r="O21" s="217"/>
      <c r="P21" s="217"/>
      <c r="Q21" s="217"/>
      <c r="R21" s="217"/>
      <c r="S21" s="217"/>
      <c r="T21" s="142"/>
      <c r="U21" s="319">
        <v>3802</v>
      </c>
      <c r="V21" s="319"/>
      <c r="W21" s="319"/>
      <c r="X21" s="319"/>
      <c r="Y21" s="319"/>
      <c r="Z21" s="319"/>
      <c r="AA21" s="319">
        <v>2507</v>
      </c>
      <c r="AB21" s="319"/>
      <c r="AC21" s="319"/>
      <c r="AD21" s="319"/>
      <c r="AE21" s="319"/>
      <c r="AF21" s="319"/>
      <c r="AG21" s="319">
        <v>137</v>
      </c>
      <c r="AH21" s="319"/>
      <c r="AI21" s="319"/>
      <c r="AJ21" s="319"/>
      <c r="AK21" s="319"/>
      <c r="AL21" s="319"/>
      <c r="AM21" s="319">
        <v>135</v>
      </c>
      <c r="AN21" s="319"/>
      <c r="AO21" s="319"/>
      <c r="AP21" s="319"/>
      <c r="AQ21" s="319"/>
      <c r="AR21" s="319"/>
      <c r="AS21" s="319">
        <v>130</v>
      </c>
      <c r="AT21" s="319"/>
      <c r="AU21" s="319"/>
      <c r="AV21" s="319"/>
      <c r="AW21" s="319"/>
      <c r="AX21" s="319"/>
      <c r="AY21" s="319">
        <v>134</v>
      </c>
      <c r="AZ21" s="319"/>
      <c r="BA21" s="319"/>
      <c r="BB21" s="319"/>
      <c r="BC21" s="319"/>
      <c r="BD21" s="319"/>
      <c r="BE21" s="319">
        <v>128</v>
      </c>
      <c r="BF21" s="319"/>
      <c r="BG21" s="319"/>
      <c r="BH21" s="319"/>
      <c r="BI21" s="319"/>
      <c r="BJ21" s="319"/>
    </row>
    <row r="22" spans="2:62" ht="11.25" customHeight="1" x14ac:dyDescent="0.15">
      <c r="B22" s="135"/>
      <c r="C22" s="217" t="s">
        <v>445</v>
      </c>
      <c r="D22" s="217"/>
      <c r="E22" s="217"/>
      <c r="F22" s="217"/>
      <c r="G22" s="217"/>
      <c r="H22" s="217"/>
      <c r="I22" s="217"/>
      <c r="J22" s="217"/>
      <c r="K22" s="217"/>
      <c r="L22" s="217"/>
      <c r="M22" s="217"/>
      <c r="N22" s="217"/>
      <c r="O22" s="217"/>
      <c r="P22" s="217"/>
      <c r="Q22" s="217"/>
      <c r="R22" s="217"/>
      <c r="S22" s="217"/>
      <c r="T22" s="142"/>
      <c r="U22" s="319">
        <v>778</v>
      </c>
      <c r="V22" s="319"/>
      <c r="W22" s="319"/>
      <c r="X22" s="319"/>
      <c r="Y22" s="319"/>
      <c r="Z22" s="319"/>
      <c r="AA22" s="319">
        <v>216</v>
      </c>
      <c r="AB22" s="319"/>
      <c r="AC22" s="319"/>
      <c r="AD22" s="319"/>
      <c r="AE22" s="319"/>
      <c r="AF22" s="319"/>
      <c r="AG22" s="319">
        <v>101</v>
      </c>
      <c r="AH22" s="319"/>
      <c r="AI22" s="319"/>
      <c r="AJ22" s="319"/>
      <c r="AK22" s="319"/>
      <c r="AL22" s="319"/>
      <c r="AM22" s="319">
        <v>93</v>
      </c>
      <c r="AN22" s="319"/>
      <c r="AO22" s="319"/>
      <c r="AP22" s="319"/>
      <c r="AQ22" s="319"/>
      <c r="AR22" s="319"/>
      <c r="AS22" s="319">
        <v>45</v>
      </c>
      <c r="AT22" s="319"/>
      <c r="AU22" s="319"/>
      <c r="AV22" s="319"/>
      <c r="AW22" s="319"/>
      <c r="AX22" s="319"/>
      <c r="AY22" s="319">
        <v>95</v>
      </c>
      <c r="AZ22" s="319"/>
      <c r="BA22" s="319"/>
      <c r="BB22" s="319"/>
      <c r="BC22" s="319"/>
      <c r="BD22" s="319"/>
      <c r="BE22" s="319">
        <v>106</v>
      </c>
      <c r="BF22" s="319"/>
      <c r="BG22" s="319"/>
      <c r="BH22" s="319"/>
      <c r="BI22" s="319"/>
      <c r="BJ22" s="319"/>
    </row>
    <row r="23" spans="2:62" ht="11.25" customHeight="1" x14ac:dyDescent="0.15">
      <c r="B23" s="135"/>
      <c r="C23" s="217" t="s">
        <v>197</v>
      </c>
      <c r="D23" s="217"/>
      <c r="E23" s="217"/>
      <c r="F23" s="217"/>
      <c r="G23" s="217"/>
      <c r="H23" s="217"/>
      <c r="I23" s="217"/>
      <c r="J23" s="217"/>
      <c r="K23" s="217"/>
      <c r="L23" s="217"/>
      <c r="M23" s="217"/>
      <c r="N23" s="217"/>
      <c r="O23" s="217"/>
      <c r="P23" s="217"/>
      <c r="Q23" s="217"/>
      <c r="R23" s="217"/>
      <c r="S23" s="217"/>
      <c r="T23" s="142"/>
      <c r="U23" s="319">
        <v>207</v>
      </c>
      <c r="V23" s="319"/>
      <c r="W23" s="319"/>
      <c r="X23" s="319"/>
      <c r="Y23" s="319"/>
      <c r="Z23" s="319"/>
      <c r="AA23" s="319">
        <v>207</v>
      </c>
      <c r="AB23" s="319"/>
      <c r="AC23" s="319"/>
      <c r="AD23" s="319"/>
      <c r="AE23" s="319"/>
      <c r="AF23" s="319"/>
      <c r="AG23" s="319">
        <v>0</v>
      </c>
      <c r="AH23" s="319"/>
      <c r="AI23" s="319"/>
      <c r="AJ23" s="319"/>
      <c r="AK23" s="319"/>
      <c r="AL23" s="319"/>
      <c r="AM23" s="319">
        <v>0</v>
      </c>
      <c r="AN23" s="319"/>
      <c r="AO23" s="319"/>
      <c r="AP23" s="319"/>
      <c r="AQ23" s="319"/>
      <c r="AR23" s="319"/>
      <c r="AS23" s="319">
        <v>0</v>
      </c>
      <c r="AT23" s="319"/>
      <c r="AU23" s="319"/>
      <c r="AV23" s="319"/>
      <c r="AW23" s="319"/>
      <c r="AX23" s="319"/>
      <c r="AY23" s="319">
        <v>0</v>
      </c>
      <c r="AZ23" s="319"/>
      <c r="BA23" s="319"/>
      <c r="BB23" s="319"/>
      <c r="BC23" s="319"/>
      <c r="BD23" s="319"/>
      <c r="BE23" s="319">
        <v>0</v>
      </c>
      <c r="BF23" s="319"/>
      <c r="BG23" s="319"/>
      <c r="BH23" s="319"/>
      <c r="BI23" s="319"/>
      <c r="BJ23" s="319"/>
    </row>
    <row r="24" spans="2:62" ht="11.25" customHeight="1" x14ac:dyDescent="0.15">
      <c r="B24" s="135"/>
      <c r="C24" s="217" t="s">
        <v>608</v>
      </c>
      <c r="D24" s="217"/>
      <c r="E24" s="217"/>
      <c r="F24" s="217"/>
      <c r="G24" s="217"/>
      <c r="H24" s="217"/>
      <c r="I24" s="217"/>
      <c r="J24" s="217"/>
      <c r="K24" s="217"/>
      <c r="L24" s="217"/>
      <c r="M24" s="217"/>
      <c r="N24" s="217"/>
      <c r="O24" s="217"/>
      <c r="P24" s="217"/>
      <c r="Q24" s="217"/>
      <c r="R24" s="217"/>
      <c r="S24" s="217"/>
      <c r="T24" s="142"/>
      <c r="U24" s="319">
        <v>110</v>
      </c>
      <c r="V24" s="319"/>
      <c r="W24" s="319"/>
      <c r="X24" s="319"/>
      <c r="Y24" s="319"/>
      <c r="Z24" s="319"/>
      <c r="AA24" s="319">
        <v>110</v>
      </c>
      <c r="AB24" s="319"/>
      <c r="AC24" s="319"/>
      <c r="AD24" s="319"/>
      <c r="AE24" s="319"/>
      <c r="AF24" s="319"/>
      <c r="AG24" s="319">
        <v>0</v>
      </c>
      <c r="AH24" s="319"/>
      <c r="AI24" s="319"/>
      <c r="AJ24" s="319"/>
      <c r="AK24" s="319"/>
      <c r="AL24" s="319"/>
      <c r="AM24" s="319">
        <v>0</v>
      </c>
      <c r="AN24" s="319"/>
      <c r="AO24" s="319"/>
      <c r="AP24" s="319"/>
      <c r="AQ24" s="319"/>
      <c r="AR24" s="319"/>
      <c r="AS24" s="319">
        <v>0</v>
      </c>
      <c r="AT24" s="319"/>
      <c r="AU24" s="319"/>
      <c r="AV24" s="319"/>
      <c r="AW24" s="319"/>
      <c r="AX24" s="319"/>
      <c r="AY24" s="319">
        <v>0</v>
      </c>
      <c r="AZ24" s="319"/>
      <c r="BA24" s="319"/>
      <c r="BB24" s="319"/>
      <c r="BC24" s="319"/>
      <c r="BD24" s="319"/>
      <c r="BE24" s="319">
        <v>0</v>
      </c>
      <c r="BF24" s="319"/>
      <c r="BG24" s="319"/>
      <c r="BH24" s="319"/>
      <c r="BI24" s="319"/>
      <c r="BJ24" s="319"/>
    </row>
    <row r="25" spans="2:62" ht="11.25" customHeight="1" x14ac:dyDescent="0.15">
      <c r="B25" s="135"/>
      <c r="C25" s="217" t="s">
        <v>198</v>
      </c>
      <c r="D25" s="217"/>
      <c r="E25" s="217"/>
      <c r="F25" s="217"/>
      <c r="G25" s="217"/>
      <c r="H25" s="217"/>
      <c r="I25" s="217"/>
      <c r="J25" s="217"/>
      <c r="K25" s="217"/>
      <c r="L25" s="217"/>
      <c r="M25" s="217"/>
      <c r="N25" s="217"/>
      <c r="O25" s="217"/>
      <c r="P25" s="217"/>
      <c r="Q25" s="217"/>
      <c r="R25" s="217"/>
      <c r="S25" s="217"/>
      <c r="T25" s="142"/>
      <c r="U25" s="319">
        <v>4995</v>
      </c>
      <c r="V25" s="319"/>
      <c r="W25" s="319"/>
      <c r="X25" s="319"/>
      <c r="Y25" s="319"/>
      <c r="Z25" s="319"/>
      <c r="AA25" s="319">
        <v>0</v>
      </c>
      <c r="AB25" s="319"/>
      <c r="AC25" s="319"/>
      <c r="AD25" s="319"/>
      <c r="AE25" s="319"/>
      <c r="AF25" s="319"/>
      <c r="AG25" s="319">
        <v>0</v>
      </c>
      <c r="AH25" s="319"/>
      <c r="AI25" s="319"/>
      <c r="AJ25" s="319"/>
      <c r="AK25" s="319"/>
      <c r="AL25" s="319"/>
      <c r="AM25" s="319">
        <v>0</v>
      </c>
      <c r="AN25" s="319"/>
      <c r="AO25" s="319"/>
      <c r="AP25" s="319"/>
      <c r="AQ25" s="319"/>
      <c r="AR25" s="319"/>
      <c r="AS25" s="319">
        <v>0</v>
      </c>
      <c r="AT25" s="319"/>
      <c r="AU25" s="319"/>
      <c r="AV25" s="319"/>
      <c r="AW25" s="319"/>
      <c r="AX25" s="319"/>
      <c r="AY25" s="319">
        <v>0</v>
      </c>
      <c r="AZ25" s="319"/>
      <c r="BA25" s="319"/>
      <c r="BB25" s="319"/>
      <c r="BC25" s="319"/>
      <c r="BD25" s="319"/>
      <c r="BE25" s="319">
        <v>0</v>
      </c>
      <c r="BF25" s="319"/>
      <c r="BG25" s="319"/>
      <c r="BH25" s="319"/>
      <c r="BI25" s="319"/>
      <c r="BJ25" s="319"/>
    </row>
    <row r="26" spans="2:62" ht="11.25" customHeight="1" x14ac:dyDescent="0.15">
      <c r="B26" s="135"/>
      <c r="C26" s="217" t="s">
        <v>199</v>
      </c>
      <c r="D26" s="217"/>
      <c r="E26" s="217"/>
      <c r="F26" s="217"/>
      <c r="G26" s="217"/>
      <c r="H26" s="217"/>
      <c r="I26" s="217"/>
      <c r="J26" s="217"/>
      <c r="K26" s="217"/>
      <c r="L26" s="217"/>
      <c r="M26" s="217"/>
      <c r="N26" s="217"/>
      <c r="O26" s="217"/>
      <c r="P26" s="217"/>
      <c r="Q26" s="217"/>
      <c r="R26" s="217"/>
      <c r="S26" s="217"/>
      <c r="T26" s="142"/>
      <c r="U26" s="319">
        <v>3140</v>
      </c>
      <c r="V26" s="319"/>
      <c r="W26" s="319"/>
      <c r="X26" s="319"/>
      <c r="Y26" s="319"/>
      <c r="Z26" s="319"/>
      <c r="AA26" s="319">
        <v>3140</v>
      </c>
      <c r="AB26" s="319"/>
      <c r="AC26" s="319"/>
      <c r="AD26" s="319"/>
      <c r="AE26" s="319"/>
      <c r="AF26" s="319"/>
      <c r="AG26" s="319">
        <v>0</v>
      </c>
      <c r="AH26" s="319"/>
      <c r="AI26" s="319"/>
      <c r="AJ26" s="319"/>
      <c r="AK26" s="319"/>
      <c r="AL26" s="319"/>
      <c r="AM26" s="319">
        <v>0</v>
      </c>
      <c r="AN26" s="319"/>
      <c r="AO26" s="319"/>
      <c r="AP26" s="319"/>
      <c r="AQ26" s="319"/>
      <c r="AR26" s="319"/>
      <c r="AS26" s="319">
        <v>0</v>
      </c>
      <c r="AT26" s="319"/>
      <c r="AU26" s="319"/>
      <c r="AV26" s="319"/>
      <c r="AW26" s="319"/>
      <c r="AX26" s="319"/>
      <c r="AY26" s="319">
        <v>0</v>
      </c>
      <c r="AZ26" s="319"/>
      <c r="BA26" s="319"/>
      <c r="BB26" s="319"/>
      <c r="BC26" s="319"/>
      <c r="BD26" s="319"/>
      <c r="BE26" s="319">
        <v>0</v>
      </c>
      <c r="BF26" s="319"/>
      <c r="BG26" s="319"/>
      <c r="BH26" s="319"/>
      <c r="BI26" s="319"/>
      <c r="BJ26" s="319"/>
    </row>
    <row r="27" spans="2:62" ht="11.25" customHeight="1" x14ac:dyDescent="0.15">
      <c r="B27" s="150"/>
      <c r="C27" s="150"/>
      <c r="D27" s="150"/>
      <c r="E27" s="150"/>
      <c r="F27" s="150"/>
      <c r="G27" s="150"/>
      <c r="H27" s="150"/>
      <c r="I27" s="150"/>
      <c r="J27" s="150"/>
      <c r="K27" s="150"/>
      <c r="L27" s="150"/>
      <c r="M27" s="150"/>
      <c r="N27" s="150"/>
      <c r="O27" s="150"/>
      <c r="P27" s="150"/>
      <c r="Q27" s="150"/>
      <c r="R27" s="150"/>
      <c r="S27" s="150"/>
      <c r="T27" s="60"/>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row>
    <row r="28" spans="2:62" ht="11.25" customHeight="1" x14ac:dyDescent="0.15">
      <c r="B28" s="252" t="s">
        <v>119</v>
      </c>
      <c r="C28" s="252"/>
      <c r="D28" s="252"/>
      <c r="E28" s="252"/>
      <c r="F28" s="252"/>
      <c r="G28" s="252"/>
      <c r="H28" s="252"/>
      <c r="I28" s="252"/>
      <c r="J28" s="252"/>
      <c r="K28" s="252"/>
      <c r="L28" s="252"/>
      <c r="M28" s="252"/>
      <c r="N28" s="252"/>
      <c r="O28" s="252"/>
      <c r="P28" s="252"/>
      <c r="Q28" s="252"/>
      <c r="R28" s="252"/>
      <c r="S28" s="252"/>
      <c r="T28" s="253"/>
      <c r="U28" s="299" t="s">
        <v>127</v>
      </c>
      <c r="V28" s="299"/>
      <c r="W28" s="299"/>
      <c r="X28" s="299"/>
      <c r="Y28" s="299"/>
      <c r="Z28" s="299"/>
      <c r="AA28" s="299" t="s">
        <v>128</v>
      </c>
      <c r="AB28" s="299"/>
      <c r="AC28" s="299"/>
      <c r="AD28" s="299"/>
      <c r="AE28" s="299"/>
      <c r="AF28" s="299"/>
      <c r="AG28" s="299" t="s">
        <v>129</v>
      </c>
      <c r="AH28" s="299"/>
      <c r="AI28" s="299"/>
      <c r="AJ28" s="299"/>
      <c r="AK28" s="299"/>
      <c r="AL28" s="299"/>
      <c r="AM28" s="299" t="s">
        <v>130</v>
      </c>
      <c r="AN28" s="299"/>
      <c r="AO28" s="299"/>
      <c r="AP28" s="299"/>
      <c r="AQ28" s="299"/>
      <c r="AR28" s="299"/>
      <c r="AS28" s="282" t="s">
        <v>210</v>
      </c>
      <c r="AT28" s="252"/>
      <c r="AU28" s="252"/>
      <c r="AV28" s="252"/>
      <c r="AW28" s="252"/>
      <c r="AX28" s="253"/>
      <c r="AY28" s="299" t="s">
        <v>131</v>
      </c>
      <c r="AZ28" s="299"/>
      <c r="BA28" s="299"/>
      <c r="BB28" s="299"/>
      <c r="BC28" s="299"/>
      <c r="BD28" s="299"/>
      <c r="BE28" s="299" t="s">
        <v>132</v>
      </c>
      <c r="BF28" s="299"/>
      <c r="BG28" s="299"/>
      <c r="BH28" s="299"/>
      <c r="BI28" s="299"/>
      <c r="BJ28" s="282"/>
    </row>
    <row r="29" spans="2:62" ht="11.25" customHeight="1" x14ac:dyDescent="0.15">
      <c r="B29" s="256"/>
      <c r="C29" s="256"/>
      <c r="D29" s="256"/>
      <c r="E29" s="256"/>
      <c r="F29" s="256"/>
      <c r="G29" s="256"/>
      <c r="H29" s="256"/>
      <c r="I29" s="256"/>
      <c r="J29" s="256"/>
      <c r="K29" s="256"/>
      <c r="L29" s="256"/>
      <c r="M29" s="256"/>
      <c r="N29" s="256"/>
      <c r="O29" s="256"/>
      <c r="P29" s="256"/>
      <c r="Q29" s="256"/>
      <c r="R29" s="256"/>
      <c r="S29" s="256"/>
      <c r="T29" s="247"/>
      <c r="U29" s="338" t="s">
        <v>228</v>
      </c>
      <c r="V29" s="339"/>
      <c r="W29" s="339"/>
      <c r="X29" s="339"/>
      <c r="Y29" s="339"/>
      <c r="Z29" s="340"/>
      <c r="AA29" s="338" t="s">
        <v>229</v>
      </c>
      <c r="AB29" s="339"/>
      <c r="AC29" s="339"/>
      <c r="AD29" s="339"/>
      <c r="AE29" s="339"/>
      <c r="AF29" s="340"/>
      <c r="AG29" s="338" t="s">
        <v>230</v>
      </c>
      <c r="AH29" s="339"/>
      <c r="AI29" s="339"/>
      <c r="AJ29" s="339"/>
      <c r="AK29" s="339"/>
      <c r="AL29" s="340"/>
      <c r="AM29" s="338" t="s">
        <v>231</v>
      </c>
      <c r="AN29" s="339"/>
      <c r="AO29" s="339"/>
      <c r="AP29" s="339"/>
      <c r="AQ29" s="339"/>
      <c r="AR29" s="340"/>
      <c r="AS29" s="338" t="s">
        <v>241</v>
      </c>
      <c r="AT29" s="339"/>
      <c r="AU29" s="339"/>
      <c r="AV29" s="339"/>
      <c r="AW29" s="339"/>
      <c r="AX29" s="340"/>
      <c r="AY29" s="338" t="s">
        <v>232</v>
      </c>
      <c r="AZ29" s="339"/>
      <c r="BA29" s="339"/>
      <c r="BB29" s="339"/>
      <c r="BC29" s="339"/>
      <c r="BD29" s="340"/>
      <c r="BE29" s="338" t="s">
        <v>233</v>
      </c>
      <c r="BF29" s="339"/>
      <c r="BG29" s="339"/>
      <c r="BH29" s="339"/>
      <c r="BI29" s="339"/>
      <c r="BJ29" s="339"/>
    </row>
    <row r="30" spans="2:62" ht="11.25" customHeight="1" x14ac:dyDescent="0.15">
      <c r="B30" s="135"/>
      <c r="C30" s="135"/>
      <c r="D30" s="135"/>
      <c r="E30" s="135"/>
      <c r="F30" s="135"/>
      <c r="G30" s="135"/>
      <c r="H30" s="135"/>
      <c r="I30" s="135"/>
      <c r="J30" s="135"/>
      <c r="K30" s="135"/>
      <c r="L30" s="135"/>
      <c r="M30" s="135"/>
      <c r="N30" s="135"/>
      <c r="O30" s="135"/>
      <c r="P30" s="135"/>
      <c r="Q30" s="135"/>
      <c r="R30" s="135"/>
      <c r="S30" s="135"/>
      <c r="T30" s="161"/>
    </row>
    <row r="31" spans="2:62" ht="11.25" customHeight="1" x14ac:dyDescent="0.15">
      <c r="B31" s="135"/>
      <c r="C31" s="217" t="s">
        <v>187</v>
      </c>
      <c r="D31" s="217"/>
      <c r="E31" s="217"/>
      <c r="F31" s="217"/>
      <c r="G31" s="217"/>
      <c r="H31" s="217"/>
      <c r="I31" s="217"/>
      <c r="J31" s="217"/>
      <c r="K31" s="217"/>
      <c r="L31" s="217"/>
      <c r="M31" s="217"/>
      <c r="N31" s="217"/>
      <c r="O31" s="217"/>
      <c r="P31" s="217"/>
      <c r="Q31" s="217"/>
      <c r="R31" s="217"/>
      <c r="S31" s="217"/>
      <c r="T31" s="142"/>
      <c r="U31" s="308">
        <v>90939</v>
      </c>
      <c r="V31" s="319"/>
      <c r="W31" s="319"/>
      <c r="X31" s="319"/>
      <c r="Y31" s="319"/>
      <c r="Z31" s="319"/>
      <c r="AA31" s="319">
        <v>59325</v>
      </c>
      <c r="AB31" s="319"/>
      <c r="AC31" s="319"/>
      <c r="AD31" s="319"/>
      <c r="AE31" s="319"/>
      <c r="AF31" s="319"/>
      <c r="AG31" s="319">
        <v>53322</v>
      </c>
      <c r="AH31" s="319"/>
      <c r="AI31" s="319"/>
      <c r="AJ31" s="319"/>
      <c r="AK31" s="319"/>
      <c r="AL31" s="319"/>
      <c r="AM31" s="319">
        <v>44131</v>
      </c>
      <c r="AN31" s="319"/>
      <c r="AO31" s="319"/>
      <c r="AP31" s="319"/>
      <c r="AQ31" s="319"/>
      <c r="AR31" s="319"/>
      <c r="AS31" s="319">
        <v>2084</v>
      </c>
      <c r="AT31" s="319"/>
      <c r="AU31" s="319"/>
      <c r="AV31" s="319"/>
      <c r="AW31" s="319"/>
      <c r="AX31" s="319"/>
      <c r="AY31" s="319">
        <v>79136</v>
      </c>
      <c r="AZ31" s="319"/>
      <c r="BA31" s="319"/>
      <c r="BB31" s="319"/>
      <c r="BC31" s="319"/>
      <c r="BD31" s="319"/>
      <c r="BE31" s="319">
        <v>65867</v>
      </c>
      <c r="BF31" s="319"/>
      <c r="BG31" s="319"/>
      <c r="BH31" s="319"/>
      <c r="BI31" s="319"/>
      <c r="BJ31" s="319"/>
    </row>
    <row r="32" spans="2:62" ht="11.25" customHeight="1" x14ac:dyDescent="0.15">
      <c r="B32" s="135"/>
      <c r="C32" s="217" t="s">
        <v>188</v>
      </c>
      <c r="D32" s="217"/>
      <c r="E32" s="217"/>
      <c r="F32" s="217"/>
      <c r="G32" s="217"/>
      <c r="H32" s="217"/>
      <c r="I32" s="217"/>
      <c r="J32" s="217"/>
      <c r="K32" s="217"/>
      <c r="L32" s="217"/>
      <c r="M32" s="217"/>
      <c r="N32" s="217"/>
      <c r="O32" s="217"/>
      <c r="P32" s="217"/>
      <c r="Q32" s="217"/>
      <c r="R32" s="217"/>
      <c r="S32" s="217"/>
      <c r="T32" s="142"/>
      <c r="U32" s="308">
        <v>6327</v>
      </c>
      <c r="V32" s="319"/>
      <c r="W32" s="319"/>
      <c r="X32" s="319"/>
      <c r="Y32" s="319"/>
      <c r="Z32" s="319"/>
      <c r="AA32" s="319">
        <v>4096</v>
      </c>
      <c r="AB32" s="319"/>
      <c r="AC32" s="319"/>
      <c r="AD32" s="319"/>
      <c r="AE32" s="319"/>
      <c r="AF32" s="319"/>
      <c r="AG32" s="319">
        <v>3630</v>
      </c>
      <c r="AH32" s="319"/>
      <c r="AI32" s="319"/>
      <c r="AJ32" s="319"/>
      <c r="AK32" s="319"/>
      <c r="AL32" s="319"/>
      <c r="AM32" s="319">
        <v>7357</v>
      </c>
      <c r="AN32" s="319"/>
      <c r="AO32" s="319"/>
      <c r="AP32" s="319"/>
      <c r="AQ32" s="319"/>
      <c r="AR32" s="319"/>
      <c r="AS32" s="319">
        <v>0</v>
      </c>
      <c r="AT32" s="319"/>
      <c r="AU32" s="319"/>
      <c r="AV32" s="319"/>
      <c r="AW32" s="319"/>
      <c r="AX32" s="319"/>
      <c r="AY32" s="319">
        <v>9562</v>
      </c>
      <c r="AZ32" s="319"/>
      <c r="BA32" s="319"/>
      <c r="BB32" s="319"/>
      <c r="BC32" s="319"/>
      <c r="BD32" s="319"/>
      <c r="BE32" s="319">
        <v>6014</v>
      </c>
      <c r="BF32" s="319"/>
      <c r="BG32" s="319"/>
      <c r="BH32" s="319"/>
      <c r="BI32" s="319"/>
      <c r="BJ32" s="319"/>
    </row>
    <row r="33" spans="2:62" ht="11.25" customHeight="1" x14ac:dyDescent="0.15">
      <c r="B33" s="135"/>
      <c r="C33" s="217" t="s">
        <v>189</v>
      </c>
      <c r="D33" s="217"/>
      <c r="E33" s="217"/>
      <c r="F33" s="217"/>
      <c r="G33" s="217"/>
      <c r="H33" s="217"/>
      <c r="I33" s="217"/>
      <c r="J33" s="217"/>
      <c r="K33" s="217"/>
      <c r="L33" s="217"/>
      <c r="M33" s="217"/>
      <c r="N33" s="217"/>
      <c r="O33" s="217"/>
      <c r="P33" s="217"/>
      <c r="Q33" s="217"/>
      <c r="R33" s="217"/>
      <c r="S33" s="217"/>
      <c r="T33" s="142"/>
      <c r="U33" s="308">
        <v>42452</v>
      </c>
      <c r="V33" s="319"/>
      <c r="W33" s="319"/>
      <c r="X33" s="319"/>
      <c r="Y33" s="319"/>
      <c r="Z33" s="319"/>
      <c r="AA33" s="319">
        <v>27709</v>
      </c>
      <c r="AB33" s="319"/>
      <c r="AC33" s="319"/>
      <c r="AD33" s="319"/>
      <c r="AE33" s="319"/>
      <c r="AF33" s="319"/>
      <c r="AG33" s="319">
        <v>27617</v>
      </c>
      <c r="AH33" s="319"/>
      <c r="AI33" s="319"/>
      <c r="AJ33" s="319"/>
      <c r="AK33" s="319"/>
      <c r="AL33" s="319"/>
      <c r="AM33" s="319">
        <v>18095</v>
      </c>
      <c r="AN33" s="319"/>
      <c r="AO33" s="319"/>
      <c r="AP33" s="319"/>
      <c r="AQ33" s="319"/>
      <c r="AR33" s="319"/>
      <c r="AS33" s="319">
        <v>25221</v>
      </c>
      <c r="AT33" s="319"/>
      <c r="AU33" s="319"/>
      <c r="AV33" s="319"/>
      <c r="AW33" s="319"/>
      <c r="AX33" s="319"/>
      <c r="AY33" s="319">
        <v>28802</v>
      </c>
      <c r="AZ33" s="319"/>
      <c r="BA33" s="319"/>
      <c r="BB33" s="319"/>
      <c r="BC33" s="319"/>
      <c r="BD33" s="319"/>
      <c r="BE33" s="319">
        <v>37526</v>
      </c>
      <c r="BF33" s="319"/>
      <c r="BG33" s="319"/>
      <c r="BH33" s="319"/>
      <c r="BI33" s="319"/>
      <c r="BJ33" s="319"/>
    </row>
    <row r="34" spans="2:62" ht="11.25" customHeight="1" x14ac:dyDescent="0.15">
      <c r="B34" s="135"/>
      <c r="C34" s="217" t="s">
        <v>190</v>
      </c>
      <c r="D34" s="217"/>
      <c r="E34" s="217"/>
      <c r="F34" s="217"/>
      <c r="G34" s="217"/>
      <c r="H34" s="217"/>
      <c r="I34" s="217"/>
      <c r="J34" s="217"/>
      <c r="K34" s="217"/>
      <c r="L34" s="217"/>
      <c r="M34" s="217"/>
      <c r="N34" s="217"/>
      <c r="O34" s="217"/>
      <c r="P34" s="217"/>
      <c r="Q34" s="217"/>
      <c r="R34" s="217"/>
      <c r="S34" s="217"/>
      <c r="T34" s="142"/>
      <c r="U34" s="308">
        <v>0</v>
      </c>
      <c r="V34" s="319"/>
      <c r="W34" s="319"/>
      <c r="X34" s="319"/>
      <c r="Y34" s="319"/>
      <c r="Z34" s="319"/>
      <c r="AA34" s="319">
        <v>0</v>
      </c>
      <c r="AB34" s="319"/>
      <c r="AC34" s="319"/>
      <c r="AD34" s="319"/>
      <c r="AE34" s="319"/>
      <c r="AF34" s="319"/>
      <c r="AG34" s="319">
        <v>0</v>
      </c>
      <c r="AH34" s="319"/>
      <c r="AI34" s="319"/>
      <c r="AJ34" s="319"/>
      <c r="AK34" s="319"/>
      <c r="AL34" s="319"/>
      <c r="AM34" s="319">
        <v>0</v>
      </c>
      <c r="AN34" s="319"/>
      <c r="AO34" s="319"/>
      <c r="AP34" s="319"/>
      <c r="AQ34" s="319"/>
      <c r="AR34" s="319"/>
      <c r="AS34" s="319">
        <v>0</v>
      </c>
      <c r="AT34" s="319"/>
      <c r="AU34" s="319"/>
      <c r="AV34" s="319"/>
      <c r="AW34" s="319"/>
      <c r="AX34" s="319"/>
      <c r="AY34" s="319">
        <v>0</v>
      </c>
      <c r="AZ34" s="319"/>
      <c r="BA34" s="319"/>
      <c r="BB34" s="319"/>
      <c r="BC34" s="319"/>
      <c r="BD34" s="319"/>
      <c r="BE34" s="319">
        <v>0</v>
      </c>
      <c r="BF34" s="319"/>
      <c r="BG34" s="319"/>
      <c r="BH34" s="319"/>
      <c r="BI34" s="319"/>
      <c r="BJ34" s="319"/>
    </row>
    <row r="35" spans="2:62" ht="11.25" customHeight="1" x14ac:dyDescent="0.15">
      <c r="B35" s="135"/>
      <c r="C35" s="217" t="s">
        <v>191</v>
      </c>
      <c r="D35" s="217"/>
      <c r="E35" s="217"/>
      <c r="F35" s="217"/>
      <c r="G35" s="217"/>
      <c r="H35" s="217"/>
      <c r="I35" s="217"/>
      <c r="J35" s="217"/>
      <c r="K35" s="217"/>
      <c r="L35" s="217"/>
      <c r="M35" s="217"/>
      <c r="N35" s="217"/>
      <c r="O35" s="217"/>
      <c r="P35" s="217"/>
      <c r="Q35" s="217"/>
      <c r="R35" s="217"/>
      <c r="S35" s="217"/>
      <c r="T35" s="142"/>
      <c r="U35" s="319">
        <v>0</v>
      </c>
      <c r="V35" s="319"/>
      <c r="W35" s="319"/>
      <c r="X35" s="319"/>
      <c r="Y35" s="319"/>
      <c r="Z35" s="319"/>
      <c r="AA35" s="319">
        <v>0</v>
      </c>
      <c r="AB35" s="319"/>
      <c r="AC35" s="319"/>
      <c r="AD35" s="319"/>
      <c r="AE35" s="319"/>
      <c r="AF35" s="319"/>
      <c r="AG35" s="319">
        <v>0</v>
      </c>
      <c r="AH35" s="319"/>
      <c r="AI35" s="319"/>
      <c r="AJ35" s="319"/>
      <c r="AK35" s="319"/>
      <c r="AL35" s="319"/>
      <c r="AM35" s="319">
        <v>0</v>
      </c>
      <c r="AN35" s="319"/>
      <c r="AO35" s="319"/>
      <c r="AP35" s="319"/>
      <c r="AQ35" s="319"/>
      <c r="AR35" s="319"/>
      <c r="AS35" s="319">
        <v>0</v>
      </c>
      <c r="AT35" s="319"/>
      <c r="AU35" s="319"/>
      <c r="AV35" s="319"/>
      <c r="AW35" s="319"/>
      <c r="AX35" s="319"/>
      <c r="AY35" s="319">
        <v>0</v>
      </c>
      <c r="AZ35" s="319"/>
      <c r="BA35" s="319"/>
      <c r="BB35" s="319"/>
      <c r="BC35" s="319"/>
      <c r="BD35" s="319"/>
      <c r="BE35" s="319">
        <v>0</v>
      </c>
      <c r="BF35" s="319"/>
      <c r="BG35" s="319"/>
      <c r="BH35" s="319"/>
      <c r="BI35" s="319"/>
      <c r="BJ35" s="319"/>
    </row>
    <row r="36" spans="2:62" ht="11.25" customHeight="1" x14ac:dyDescent="0.15">
      <c r="B36" s="135"/>
      <c r="C36" s="217" t="s">
        <v>200</v>
      </c>
      <c r="D36" s="217"/>
      <c r="E36" s="217"/>
      <c r="F36" s="217"/>
      <c r="G36" s="217"/>
      <c r="H36" s="217"/>
      <c r="I36" s="217"/>
      <c r="J36" s="217"/>
      <c r="K36" s="217"/>
      <c r="L36" s="217"/>
      <c r="M36" s="217"/>
      <c r="N36" s="217"/>
      <c r="O36" s="217"/>
      <c r="P36" s="217"/>
      <c r="Q36" s="217"/>
      <c r="R36" s="217"/>
      <c r="S36" s="217"/>
      <c r="T36" s="142"/>
      <c r="U36" s="319">
        <v>0</v>
      </c>
      <c r="V36" s="319"/>
      <c r="W36" s="319"/>
      <c r="X36" s="319"/>
      <c r="Y36" s="319"/>
      <c r="Z36" s="319"/>
      <c r="AA36" s="319">
        <v>0</v>
      </c>
      <c r="AB36" s="319"/>
      <c r="AC36" s="319"/>
      <c r="AD36" s="319"/>
      <c r="AE36" s="319"/>
      <c r="AF36" s="319"/>
      <c r="AG36" s="319">
        <v>0</v>
      </c>
      <c r="AH36" s="319"/>
      <c r="AI36" s="319"/>
      <c r="AJ36" s="319"/>
      <c r="AK36" s="319"/>
      <c r="AL36" s="319"/>
      <c r="AM36" s="319">
        <v>0</v>
      </c>
      <c r="AN36" s="319"/>
      <c r="AO36" s="319"/>
      <c r="AP36" s="319"/>
      <c r="AQ36" s="319"/>
      <c r="AR36" s="319"/>
      <c r="AS36" s="319">
        <v>0</v>
      </c>
      <c r="AT36" s="319"/>
      <c r="AU36" s="319"/>
      <c r="AV36" s="319"/>
      <c r="AW36" s="319"/>
      <c r="AX36" s="319"/>
      <c r="AY36" s="319">
        <v>0</v>
      </c>
      <c r="AZ36" s="319"/>
      <c r="BA36" s="319"/>
      <c r="BB36" s="319"/>
      <c r="BC36" s="319"/>
      <c r="BD36" s="319"/>
      <c r="BE36" s="319">
        <v>0</v>
      </c>
      <c r="BF36" s="319"/>
      <c r="BG36" s="319"/>
      <c r="BH36" s="319"/>
      <c r="BI36" s="319"/>
      <c r="BJ36" s="319"/>
    </row>
    <row r="37" spans="2:62" ht="11.25" customHeight="1" x14ac:dyDescent="0.15">
      <c r="B37" s="135"/>
      <c r="C37" s="217" t="s">
        <v>192</v>
      </c>
      <c r="D37" s="217"/>
      <c r="E37" s="217"/>
      <c r="F37" s="217"/>
      <c r="G37" s="217"/>
      <c r="H37" s="217"/>
      <c r="I37" s="217"/>
      <c r="J37" s="217"/>
      <c r="K37" s="217"/>
      <c r="L37" s="217"/>
      <c r="M37" s="217"/>
      <c r="N37" s="217"/>
      <c r="O37" s="217"/>
      <c r="P37" s="217"/>
      <c r="Q37" s="217"/>
      <c r="R37" s="217"/>
      <c r="S37" s="217"/>
      <c r="T37" s="142"/>
      <c r="U37" s="308">
        <v>4231</v>
      </c>
      <c r="V37" s="319"/>
      <c r="W37" s="319"/>
      <c r="X37" s="319"/>
      <c r="Y37" s="319"/>
      <c r="Z37" s="319"/>
      <c r="AA37" s="319">
        <v>3396</v>
      </c>
      <c r="AB37" s="319"/>
      <c r="AC37" s="319"/>
      <c r="AD37" s="319"/>
      <c r="AE37" s="319"/>
      <c r="AF37" s="319"/>
      <c r="AG37" s="319">
        <v>2366</v>
      </c>
      <c r="AH37" s="319"/>
      <c r="AI37" s="319"/>
      <c r="AJ37" s="319"/>
      <c r="AK37" s="319"/>
      <c r="AL37" s="319"/>
      <c r="AM37" s="319">
        <v>2062</v>
      </c>
      <c r="AN37" s="319"/>
      <c r="AO37" s="319"/>
      <c r="AP37" s="319"/>
      <c r="AQ37" s="319"/>
      <c r="AR37" s="319"/>
      <c r="AS37" s="319">
        <v>229</v>
      </c>
      <c r="AT37" s="319"/>
      <c r="AU37" s="319"/>
      <c r="AV37" s="319"/>
      <c r="AW37" s="319"/>
      <c r="AX37" s="319"/>
      <c r="AY37" s="319">
        <v>2783</v>
      </c>
      <c r="AZ37" s="319"/>
      <c r="BA37" s="319"/>
      <c r="BB37" s="319"/>
      <c r="BC37" s="319"/>
      <c r="BD37" s="319"/>
      <c r="BE37" s="319">
        <v>2375</v>
      </c>
      <c r="BF37" s="319"/>
      <c r="BG37" s="319"/>
      <c r="BH37" s="319"/>
      <c r="BI37" s="319"/>
      <c r="BJ37" s="319"/>
    </row>
    <row r="38" spans="2:62" ht="11.25" customHeight="1" x14ac:dyDescent="0.15">
      <c r="B38" s="135"/>
      <c r="C38" s="217" t="s">
        <v>193</v>
      </c>
      <c r="D38" s="217"/>
      <c r="E38" s="217"/>
      <c r="F38" s="217"/>
      <c r="G38" s="217"/>
      <c r="H38" s="217"/>
      <c r="I38" s="217"/>
      <c r="J38" s="217"/>
      <c r="K38" s="217"/>
      <c r="L38" s="217"/>
      <c r="M38" s="217"/>
      <c r="N38" s="217"/>
      <c r="O38" s="217"/>
      <c r="P38" s="217"/>
      <c r="Q38" s="217"/>
      <c r="R38" s="217"/>
      <c r="S38" s="217"/>
      <c r="T38" s="142"/>
      <c r="U38" s="319">
        <v>0</v>
      </c>
      <c r="V38" s="319"/>
      <c r="W38" s="319"/>
      <c r="X38" s="319"/>
      <c r="Y38" s="319"/>
      <c r="Z38" s="319"/>
      <c r="AA38" s="319">
        <v>0</v>
      </c>
      <c r="AB38" s="319"/>
      <c r="AC38" s="319"/>
      <c r="AD38" s="319"/>
      <c r="AE38" s="319"/>
      <c r="AF38" s="319"/>
      <c r="AG38" s="319">
        <v>0</v>
      </c>
      <c r="AH38" s="319"/>
      <c r="AI38" s="319"/>
      <c r="AJ38" s="319"/>
      <c r="AK38" s="319"/>
      <c r="AL38" s="319"/>
      <c r="AM38" s="319">
        <v>0</v>
      </c>
      <c r="AN38" s="319"/>
      <c r="AO38" s="319"/>
      <c r="AP38" s="319"/>
      <c r="AQ38" s="319"/>
      <c r="AR38" s="319"/>
      <c r="AS38" s="319">
        <v>0</v>
      </c>
      <c r="AT38" s="319"/>
      <c r="AU38" s="319"/>
      <c r="AV38" s="319"/>
      <c r="AW38" s="319"/>
      <c r="AX38" s="319"/>
      <c r="AY38" s="319">
        <v>0</v>
      </c>
      <c r="AZ38" s="319"/>
      <c r="BA38" s="319"/>
      <c r="BB38" s="319"/>
      <c r="BC38" s="319"/>
      <c r="BD38" s="319"/>
      <c r="BE38" s="319">
        <v>0</v>
      </c>
      <c r="BF38" s="319"/>
      <c r="BG38" s="319"/>
      <c r="BH38" s="319"/>
      <c r="BI38" s="319"/>
      <c r="BJ38" s="319"/>
    </row>
    <row r="39" spans="2:62" ht="11.25" customHeight="1" x14ac:dyDescent="0.15">
      <c r="B39" s="135"/>
      <c r="C39" s="217" t="s">
        <v>201</v>
      </c>
      <c r="D39" s="217"/>
      <c r="E39" s="217"/>
      <c r="F39" s="217"/>
      <c r="G39" s="217"/>
      <c r="H39" s="217"/>
      <c r="I39" s="217"/>
      <c r="J39" s="217"/>
      <c r="K39" s="217"/>
      <c r="L39" s="217"/>
      <c r="M39" s="217"/>
      <c r="N39" s="217"/>
      <c r="O39" s="217"/>
      <c r="P39" s="217"/>
      <c r="Q39" s="217"/>
      <c r="R39" s="217"/>
      <c r="S39" s="217"/>
      <c r="T39" s="142"/>
      <c r="U39" s="319">
        <v>0</v>
      </c>
      <c r="V39" s="319"/>
      <c r="W39" s="319"/>
      <c r="X39" s="319"/>
      <c r="Y39" s="319"/>
      <c r="Z39" s="319"/>
      <c r="AA39" s="319">
        <v>0</v>
      </c>
      <c r="AB39" s="319"/>
      <c r="AC39" s="319"/>
      <c r="AD39" s="319"/>
      <c r="AE39" s="319"/>
      <c r="AF39" s="319"/>
      <c r="AG39" s="319">
        <v>0</v>
      </c>
      <c r="AH39" s="319"/>
      <c r="AI39" s="319"/>
      <c r="AJ39" s="319"/>
      <c r="AK39" s="319"/>
      <c r="AL39" s="319"/>
      <c r="AM39" s="319">
        <v>0</v>
      </c>
      <c r="AN39" s="319"/>
      <c r="AO39" s="319"/>
      <c r="AP39" s="319"/>
      <c r="AQ39" s="319"/>
      <c r="AR39" s="319"/>
      <c r="AS39" s="319">
        <v>0</v>
      </c>
      <c r="AT39" s="319"/>
      <c r="AU39" s="319"/>
      <c r="AV39" s="319"/>
      <c r="AW39" s="319"/>
      <c r="AX39" s="319"/>
      <c r="AY39" s="319">
        <v>0</v>
      </c>
      <c r="AZ39" s="319"/>
      <c r="BA39" s="319"/>
      <c r="BB39" s="319"/>
      <c r="BC39" s="319"/>
      <c r="BD39" s="319"/>
      <c r="BE39" s="319">
        <v>0</v>
      </c>
      <c r="BF39" s="319"/>
      <c r="BG39" s="319"/>
      <c r="BH39" s="319"/>
      <c r="BI39" s="319"/>
      <c r="BJ39" s="319"/>
    </row>
    <row r="40" spans="2:62" ht="11.25" customHeight="1" x14ac:dyDescent="0.15">
      <c r="B40" s="135"/>
      <c r="C40" s="217" t="s">
        <v>194</v>
      </c>
      <c r="D40" s="217"/>
      <c r="E40" s="217"/>
      <c r="F40" s="217"/>
      <c r="G40" s="217"/>
      <c r="H40" s="217"/>
      <c r="I40" s="217"/>
      <c r="J40" s="217"/>
      <c r="K40" s="217"/>
      <c r="L40" s="217"/>
      <c r="M40" s="217"/>
      <c r="N40" s="217"/>
      <c r="O40" s="217"/>
      <c r="P40" s="217"/>
      <c r="Q40" s="217"/>
      <c r="R40" s="217"/>
      <c r="S40" s="217"/>
      <c r="T40" s="142"/>
      <c r="U40" s="308">
        <v>7247</v>
      </c>
      <c r="V40" s="319"/>
      <c r="W40" s="319"/>
      <c r="X40" s="319"/>
      <c r="Y40" s="319"/>
      <c r="Z40" s="319"/>
      <c r="AA40" s="319">
        <v>4525</v>
      </c>
      <c r="AB40" s="319"/>
      <c r="AC40" s="319"/>
      <c r="AD40" s="319"/>
      <c r="AE40" s="319"/>
      <c r="AF40" s="319"/>
      <c r="AG40" s="319">
        <v>8262</v>
      </c>
      <c r="AH40" s="319"/>
      <c r="AI40" s="319"/>
      <c r="AJ40" s="319"/>
      <c r="AK40" s="319"/>
      <c r="AL40" s="319"/>
      <c r="AM40" s="319">
        <v>4814</v>
      </c>
      <c r="AN40" s="319"/>
      <c r="AO40" s="319"/>
      <c r="AP40" s="319"/>
      <c r="AQ40" s="319"/>
      <c r="AR40" s="319"/>
      <c r="AS40" s="319">
        <v>0</v>
      </c>
      <c r="AT40" s="319"/>
      <c r="AU40" s="319"/>
      <c r="AV40" s="319"/>
      <c r="AW40" s="319"/>
      <c r="AX40" s="319"/>
      <c r="AY40" s="319">
        <v>9318</v>
      </c>
      <c r="AZ40" s="319"/>
      <c r="BA40" s="319"/>
      <c r="BB40" s="319"/>
      <c r="BC40" s="319"/>
      <c r="BD40" s="319"/>
      <c r="BE40" s="319">
        <v>6033</v>
      </c>
      <c r="BF40" s="319"/>
      <c r="BG40" s="319"/>
      <c r="BH40" s="319"/>
      <c r="BI40" s="319"/>
      <c r="BJ40" s="319"/>
    </row>
    <row r="41" spans="2:62" ht="11.25" customHeight="1" x14ac:dyDescent="0.15">
      <c r="B41" s="135"/>
      <c r="C41" s="217" t="s">
        <v>195</v>
      </c>
      <c r="D41" s="217"/>
      <c r="E41" s="217"/>
      <c r="F41" s="217"/>
      <c r="G41" s="217"/>
      <c r="H41" s="217"/>
      <c r="I41" s="217"/>
      <c r="J41" s="217"/>
      <c r="K41" s="217"/>
      <c r="L41" s="217"/>
      <c r="M41" s="217"/>
      <c r="N41" s="217"/>
      <c r="O41" s="217"/>
      <c r="P41" s="217"/>
      <c r="Q41" s="217"/>
      <c r="R41" s="217"/>
      <c r="S41" s="217"/>
      <c r="T41" s="142"/>
      <c r="U41" s="308">
        <v>130</v>
      </c>
      <c r="V41" s="319"/>
      <c r="W41" s="319"/>
      <c r="X41" s="319"/>
      <c r="Y41" s="319"/>
      <c r="Z41" s="319"/>
      <c r="AA41" s="319">
        <v>62</v>
      </c>
      <c r="AB41" s="319"/>
      <c r="AC41" s="319"/>
      <c r="AD41" s="319"/>
      <c r="AE41" s="319"/>
      <c r="AF41" s="319"/>
      <c r="AG41" s="319">
        <v>76</v>
      </c>
      <c r="AH41" s="319"/>
      <c r="AI41" s="319"/>
      <c r="AJ41" s="319"/>
      <c r="AK41" s="319"/>
      <c r="AL41" s="319"/>
      <c r="AM41" s="319">
        <v>0</v>
      </c>
      <c r="AN41" s="319"/>
      <c r="AO41" s="319"/>
      <c r="AP41" s="319"/>
      <c r="AQ41" s="319"/>
      <c r="AR41" s="319"/>
      <c r="AS41" s="319">
        <v>0</v>
      </c>
      <c r="AT41" s="319"/>
      <c r="AU41" s="319"/>
      <c r="AV41" s="319"/>
      <c r="AW41" s="319"/>
      <c r="AX41" s="319"/>
      <c r="AY41" s="319">
        <v>59</v>
      </c>
      <c r="AZ41" s="319"/>
      <c r="BA41" s="319"/>
      <c r="BB41" s="319"/>
      <c r="BC41" s="319"/>
      <c r="BD41" s="319"/>
      <c r="BE41" s="319">
        <v>0</v>
      </c>
      <c r="BF41" s="319"/>
      <c r="BG41" s="319"/>
      <c r="BH41" s="319"/>
      <c r="BI41" s="319"/>
      <c r="BJ41" s="319"/>
    </row>
    <row r="42" spans="2:62" ht="11.25" customHeight="1" x14ac:dyDescent="0.15">
      <c r="B42" s="135"/>
      <c r="C42" s="217" t="s">
        <v>196</v>
      </c>
      <c r="D42" s="217"/>
      <c r="E42" s="217"/>
      <c r="F42" s="217"/>
      <c r="G42" s="217"/>
      <c r="H42" s="217"/>
      <c r="I42" s="217"/>
      <c r="J42" s="217"/>
      <c r="K42" s="217"/>
      <c r="L42" s="217"/>
      <c r="M42" s="217"/>
      <c r="N42" s="217"/>
      <c r="O42" s="217"/>
      <c r="P42" s="217"/>
      <c r="Q42" s="217"/>
      <c r="R42" s="217"/>
      <c r="S42" s="217"/>
      <c r="T42" s="142"/>
      <c r="U42" s="308">
        <v>0</v>
      </c>
      <c r="V42" s="319"/>
      <c r="W42" s="319"/>
      <c r="X42" s="319"/>
      <c r="Y42" s="319"/>
      <c r="Z42" s="319"/>
      <c r="AA42" s="308">
        <v>0</v>
      </c>
      <c r="AB42" s="319"/>
      <c r="AC42" s="319"/>
      <c r="AD42" s="319"/>
      <c r="AE42" s="319"/>
      <c r="AF42" s="319"/>
      <c r="AG42" s="308">
        <v>0</v>
      </c>
      <c r="AH42" s="319"/>
      <c r="AI42" s="319"/>
      <c r="AJ42" s="319"/>
      <c r="AK42" s="319"/>
      <c r="AL42" s="319"/>
      <c r="AM42" s="308">
        <v>0</v>
      </c>
      <c r="AN42" s="319"/>
      <c r="AO42" s="319"/>
      <c r="AP42" s="319"/>
      <c r="AQ42" s="319"/>
      <c r="AR42" s="319"/>
      <c r="AS42" s="308">
        <v>0</v>
      </c>
      <c r="AT42" s="319"/>
      <c r="AU42" s="319"/>
      <c r="AV42" s="319"/>
      <c r="AW42" s="319"/>
      <c r="AX42" s="319"/>
      <c r="AY42" s="308">
        <v>0</v>
      </c>
      <c r="AZ42" s="319"/>
      <c r="BA42" s="319"/>
      <c r="BB42" s="319"/>
      <c r="BC42" s="319"/>
      <c r="BD42" s="319"/>
      <c r="BE42" s="308">
        <v>0</v>
      </c>
      <c r="BF42" s="319"/>
      <c r="BG42" s="319"/>
      <c r="BH42" s="319"/>
      <c r="BI42" s="319"/>
      <c r="BJ42" s="319"/>
    </row>
    <row r="43" spans="2:62" ht="11.25" customHeight="1" x14ac:dyDescent="0.15">
      <c r="B43" s="135"/>
      <c r="C43" s="217" t="s">
        <v>443</v>
      </c>
      <c r="D43" s="217"/>
      <c r="E43" s="217"/>
      <c r="F43" s="217"/>
      <c r="G43" s="217"/>
      <c r="H43" s="217"/>
      <c r="I43" s="217"/>
      <c r="J43" s="217"/>
      <c r="K43" s="217"/>
      <c r="L43" s="217"/>
      <c r="M43" s="217"/>
      <c r="N43" s="217"/>
      <c r="O43" s="217"/>
      <c r="P43" s="217"/>
      <c r="Q43" s="217"/>
      <c r="R43" s="217"/>
      <c r="S43" s="217"/>
      <c r="T43" s="142"/>
      <c r="U43" s="308">
        <v>80</v>
      </c>
      <c r="V43" s="319"/>
      <c r="W43" s="319"/>
      <c r="X43" s="319"/>
      <c r="Y43" s="319"/>
      <c r="Z43" s="319"/>
      <c r="AA43" s="319">
        <v>104</v>
      </c>
      <c r="AB43" s="319"/>
      <c r="AC43" s="319"/>
      <c r="AD43" s="319"/>
      <c r="AE43" s="319"/>
      <c r="AF43" s="319"/>
      <c r="AG43" s="319">
        <v>116</v>
      </c>
      <c r="AH43" s="319"/>
      <c r="AI43" s="319"/>
      <c r="AJ43" s="319"/>
      <c r="AK43" s="319"/>
      <c r="AL43" s="319"/>
      <c r="AM43" s="319">
        <v>72</v>
      </c>
      <c r="AN43" s="319"/>
      <c r="AO43" s="319"/>
      <c r="AP43" s="319"/>
      <c r="AQ43" s="319"/>
      <c r="AR43" s="319"/>
      <c r="AS43" s="319">
        <v>0</v>
      </c>
      <c r="AT43" s="319"/>
      <c r="AU43" s="319"/>
      <c r="AV43" s="319"/>
      <c r="AW43" s="319"/>
      <c r="AX43" s="319"/>
      <c r="AY43" s="319">
        <v>128</v>
      </c>
      <c r="AZ43" s="319"/>
      <c r="BA43" s="319"/>
      <c r="BB43" s="319"/>
      <c r="BC43" s="319"/>
      <c r="BD43" s="319"/>
      <c r="BE43" s="319">
        <v>131</v>
      </c>
      <c r="BF43" s="319"/>
      <c r="BG43" s="319"/>
      <c r="BH43" s="319"/>
      <c r="BI43" s="319"/>
      <c r="BJ43" s="319"/>
    </row>
    <row r="44" spans="2:62" ht="11.25" customHeight="1" x14ac:dyDescent="0.15">
      <c r="B44" s="135"/>
      <c r="C44" s="217" t="s">
        <v>442</v>
      </c>
      <c r="D44" s="217"/>
      <c r="E44" s="217"/>
      <c r="F44" s="217"/>
      <c r="G44" s="217"/>
      <c r="H44" s="217"/>
      <c r="I44" s="217"/>
      <c r="J44" s="217"/>
      <c r="K44" s="217"/>
      <c r="L44" s="217"/>
      <c r="M44" s="217"/>
      <c r="N44" s="217"/>
      <c r="O44" s="217"/>
      <c r="P44" s="217"/>
      <c r="Q44" s="217"/>
      <c r="R44" s="217"/>
      <c r="S44" s="217"/>
      <c r="T44" s="142"/>
      <c r="U44" s="319">
        <v>0</v>
      </c>
      <c r="V44" s="319"/>
      <c r="W44" s="319"/>
      <c r="X44" s="319"/>
      <c r="Y44" s="319"/>
      <c r="Z44" s="319"/>
      <c r="AA44" s="319">
        <v>25</v>
      </c>
      <c r="AB44" s="319"/>
      <c r="AC44" s="319"/>
      <c r="AD44" s="319"/>
      <c r="AE44" s="319"/>
      <c r="AF44" s="319"/>
      <c r="AG44" s="319">
        <v>5</v>
      </c>
      <c r="AH44" s="319"/>
      <c r="AI44" s="319"/>
      <c r="AJ44" s="319"/>
      <c r="AK44" s="319"/>
      <c r="AL44" s="319"/>
      <c r="AM44" s="319">
        <v>0</v>
      </c>
      <c r="AN44" s="319"/>
      <c r="AO44" s="319"/>
      <c r="AP44" s="319"/>
      <c r="AQ44" s="319"/>
      <c r="AR44" s="319"/>
      <c r="AS44" s="319">
        <v>0</v>
      </c>
      <c r="AT44" s="319"/>
      <c r="AU44" s="319"/>
      <c r="AV44" s="319"/>
      <c r="AW44" s="319"/>
      <c r="AX44" s="319"/>
      <c r="AY44" s="319">
        <v>32</v>
      </c>
      <c r="AZ44" s="319"/>
      <c r="BA44" s="319"/>
      <c r="BB44" s="319"/>
      <c r="BC44" s="319"/>
      <c r="BD44" s="319"/>
      <c r="BE44" s="319">
        <v>60</v>
      </c>
      <c r="BF44" s="319"/>
      <c r="BG44" s="319"/>
      <c r="BH44" s="319"/>
      <c r="BI44" s="319"/>
      <c r="BJ44" s="319"/>
    </row>
    <row r="45" spans="2:62" ht="11.25" customHeight="1" x14ac:dyDescent="0.15">
      <c r="B45" s="135"/>
      <c r="C45" s="217" t="s">
        <v>197</v>
      </c>
      <c r="D45" s="217"/>
      <c r="E45" s="217"/>
      <c r="F45" s="217"/>
      <c r="G45" s="217"/>
      <c r="H45" s="217"/>
      <c r="I45" s="217"/>
      <c r="J45" s="217"/>
      <c r="K45" s="217"/>
      <c r="L45" s="217"/>
      <c r="M45" s="217"/>
      <c r="N45" s="217"/>
      <c r="O45" s="217"/>
      <c r="P45" s="217"/>
      <c r="Q45" s="217"/>
      <c r="R45" s="217"/>
      <c r="S45" s="217"/>
      <c r="T45" s="142"/>
      <c r="U45" s="319">
        <v>0</v>
      </c>
      <c r="V45" s="319"/>
      <c r="W45" s="319"/>
      <c r="X45" s="319"/>
      <c r="Y45" s="319"/>
      <c r="Z45" s="319"/>
      <c r="AA45" s="319">
        <v>0</v>
      </c>
      <c r="AB45" s="319"/>
      <c r="AC45" s="319"/>
      <c r="AD45" s="319"/>
      <c r="AE45" s="319"/>
      <c r="AF45" s="319"/>
      <c r="AG45" s="319">
        <v>0</v>
      </c>
      <c r="AH45" s="319"/>
      <c r="AI45" s="319"/>
      <c r="AJ45" s="319"/>
      <c r="AK45" s="319"/>
      <c r="AL45" s="319"/>
      <c r="AM45" s="319">
        <v>0</v>
      </c>
      <c r="AN45" s="319"/>
      <c r="AO45" s="319"/>
      <c r="AP45" s="319"/>
      <c r="AQ45" s="319"/>
      <c r="AR45" s="319"/>
      <c r="AS45" s="319">
        <v>0</v>
      </c>
      <c r="AT45" s="319"/>
      <c r="AU45" s="319"/>
      <c r="AV45" s="319"/>
      <c r="AW45" s="319"/>
      <c r="AX45" s="319"/>
      <c r="AY45" s="319">
        <v>0</v>
      </c>
      <c r="AZ45" s="319"/>
      <c r="BA45" s="319"/>
      <c r="BB45" s="319"/>
      <c r="BC45" s="319"/>
      <c r="BD45" s="319"/>
      <c r="BE45" s="319">
        <v>0</v>
      </c>
      <c r="BF45" s="319"/>
      <c r="BG45" s="319"/>
      <c r="BH45" s="319"/>
      <c r="BI45" s="319"/>
      <c r="BJ45" s="319"/>
    </row>
    <row r="46" spans="2:62" ht="11.25" customHeight="1" x14ac:dyDescent="0.15">
      <c r="B46" s="135"/>
      <c r="C46" s="217" t="s">
        <v>608</v>
      </c>
      <c r="D46" s="217"/>
      <c r="E46" s="217"/>
      <c r="F46" s="217"/>
      <c r="G46" s="217"/>
      <c r="H46" s="217"/>
      <c r="I46" s="217"/>
      <c r="J46" s="217"/>
      <c r="K46" s="217"/>
      <c r="L46" s="217"/>
      <c r="M46" s="217"/>
      <c r="N46" s="217"/>
      <c r="O46" s="217"/>
      <c r="P46" s="217"/>
      <c r="Q46" s="217"/>
      <c r="R46" s="217"/>
      <c r="S46" s="217"/>
      <c r="T46" s="142"/>
      <c r="U46" s="308">
        <v>0</v>
      </c>
      <c r="V46" s="319"/>
      <c r="W46" s="319"/>
      <c r="X46" s="319"/>
      <c r="Y46" s="319"/>
      <c r="Z46" s="319"/>
      <c r="AA46" s="308">
        <v>0</v>
      </c>
      <c r="AB46" s="319"/>
      <c r="AC46" s="319"/>
      <c r="AD46" s="319"/>
      <c r="AE46" s="319"/>
      <c r="AF46" s="319"/>
      <c r="AG46" s="308">
        <v>0</v>
      </c>
      <c r="AH46" s="319"/>
      <c r="AI46" s="319"/>
      <c r="AJ46" s="319"/>
      <c r="AK46" s="319"/>
      <c r="AL46" s="319"/>
      <c r="AM46" s="308">
        <v>0</v>
      </c>
      <c r="AN46" s="319"/>
      <c r="AO46" s="319"/>
      <c r="AP46" s="319"/>
      <c r="AQ46" s="319"/>
      <c r="AR46" s="319"/>
      <c r="AS46" s="308">
        <v>0</v>
      </c>
      <c r="AT46" s="319"/>
      <c r="AU46" s="319"/>
      <c r="AV46" s="319"/>
      <c r="AW46" s="319"/>
      <c r="AX46" s="319"/>
      <c r="AY46" s="308">
        <v>0</v>
      </c>
      <c r="AZ46" s="319"/>
      <c r="BA46" s="319"/>
      <c r="BB46" s="319"/>
      <c r="BC46" s="319"/>
      <c r="BD46" s="319"/>
      <c r="BE46" s="308">
        <v>0</v>
      </c>
      <c r="BF46" s="319"/>
      <c r="BG46" s="319"/>
      <c r="BH46" s="319"/>
      <c r="BI46" s="319"/>
      <c r="BJ46" s="319"/>
    </row>
    <row r="47" spans="2:62" ht="11.25" customHeight="1" x14ac:dyDescent="0.15">
      <c r="B47" s="135"/>
      <c r="C47" s="217" t="s">
        <v>198</v>
      </c>
      <c r="D47" s="217"/>
      <c r="E47" s="217"/>
      <c r="F47" s="217"/>
      <c r="G47" s="217"/>
      <c r="H47" s="217"/>
      <c r="I47" s="217"/>
      <c r="J47" s="217"/>
      <c r="K47" s="217"/>
      <c r="L47" s="217"/>
      <c r="M47" s="217"/>
      <c r="N47" s="217"/>
      <c r="O47" s="217"/>
      <c r="P47" s="217"/>
      <c r="Q47" s="217"/>
      <c r="R47" s="217"/>
      <c r="S47" s="217"/>
      <c r="T47" s="142"/>
      <c r="U47" s="308">
        <v>0</v>
      </c>
      <c r="V47" s="319"/>
      <c r="W47" s="319"/>
      <c r="X47" s="319"/>
      <c r="Y47" s="319"/>
      <c r="Z47" s="319"/>
      <c r="AA47" s="319">
        <v>4995</v>
      </c>
      <c r="AB47" s="319"/>
      <c r="AC47" s="319"/>
      <c r="AD47" s="319"/>
      <c r="AE47" s="319"/>
      <c r="AF47" s="319"/>
      <c r="AG47" s="319">
        <v>0</v>
      </c>
      <c r="AH47" s="319"/>
      <c r="AI47" s="319"/>
      <c r="AJ47" s="319"/>
      <c r="AK47" s="319"/>
      <c r="AL47" s="319"/>
      <c r="AM47" s="319">
        <v>0</v>
      </c>
      <c r="AN47" s="319"/>
      <c r="AO47" s="319"/>
      <c r="AP47" s="319"/>
      <c r="AQ47" s="319"/>
      <c r="AR47" s="319"/>
      <c r="AS47" s="319">
        <v>0</v>
      </c>
      <c r="AT47" s="319"/>
      <c r="AU47" s="319"/>
      <c r="AV47" s="319"/>
      <c r="AW47" s="319"/>
      <c r="AX47" s="319"/>
      <c r="AY47" s="319">
        <v>0</v>
      </c>
      <c r="AZ47" s="319"/>
      <c r="BA47" s="319"/>
      <c r="BB47" s="319"/>
      <c r="BC47" s="319"/>
      <c r="BD47" s="319"/>
      <c r="BE47" s="319">
        <v>0</v>
      </c>
      <c r="BF47" s="319"/>
      <c r="BG47" s="319"/>
      <c r="BH47" s="319"/>
      <c r="BI47" s="319"/>
      <c r="BJ47" s="319"/>
    </row>
    <row r="48" spans="2:62" ht="11.25" customHeight="1" x14ac:dyDescent="0.15">
      <c r="B48" s="135"/>
      <c r="C48" s="217" t="s">
        <v>199</v>
      </c>
      <c r="D48" s="217"/>
      <c r="E48" s="217"/>
      <c r="F48" s="217"/>
      <c r="G48" s="217"/>
      <c r="H48" s="217"/>
      <c r="I48" s="217"/>
      <c r="J48" s="217"/>
      <c r="K48" s="217"/>
      <c r="L48" s="217"/>
      <c r="M48" s="217"/>
      <c r="N48" s="217"/>
      <c r="O48" s="217"/>
      <c r="P48" s="217"/>
      <c r="Q48" s="217"/>
      <c r="R48" s="217"/>
      <c r="S48" s="217"/>
      <c r="T48" s="142"/>
      <c r="U48" s="308">
        <v>0</v>
      </c>
      <c r="V48" s="319"/>
      <c r="W48" s="319"/>
      <c r="X48" s="319"/>
      <c r="Y48" s="319"/>
      <c r="Z48" s="319"/>
      <c r="AA48" s="319">
        <v>0</v>
      </c>
      <c r="AB48" s="319"/>
      <c r="AC48" s="319"/>
      <c r="AD48" s="319"/>
      <c r="AE48" s="319"/>
      <c r="AF48" s="319"/>
      <c r="AG48" s="319">
        <v>0</v>
      </c>
      <c r="AH48" s="319"/>
      <c r="AI48" s="319"/>
      <c r="AJ48" s="319"/>
      <c r="AK48" s="319"/>
      <c r="AL48" s="319"/>
      <c r="AM48" s="319">
        <v>0</v>
      </c>
      <c r="AN48" s="319"/>
      <c r="AO48" s="319"/>
      <c r="AP48" s="319"/>
      <c r="AQ48" s="319"/>
      <c r="AR48" s="319"/>
      <c r="AS48" s="319">
        <v>0</v>
      </c>
      <c r="AT48" s="319"/>
      <c r="AU48" s="319"/>
      <c r="AV48" s="319"/>
      <c r="AW48" s="319"/>
      <c r="AX48" s="319"/>
      <c r="AY48" s="319">
        <v>0</v>
      </c>
      <c r="AZ48" s="319"/>
      <c r="BA48" s="319"/>
      <c r="BB48" s="319"/>
      <c r="BC48" s="319"/>
      <c r="BD48" s="319"/>
      <c r="BE48" s="319">
        <v>0</v>
      </c>
      <c r="BF48" s="319"/>
      <c r="BG48" s="319"/>
      <c r="BH48" s="319"/>
      <c r="BI48" s="319"/>
      <c r="BJ48" s="319"/>
    </row>
    <row r="49" spans="2:62" ht="11.25" customHeight="1" x14ac:dyDescent="0.15">
      <c r="B49" s="153"/>
      <c r="C49" s="153"/>
      <c r="D49" s="153"/>
      <c r="E49" s="153"/>
      <c r="F49" s="153"/>
      <c r="G49" s="153"/>
      <c r="H49" s="153"/>
      <c r="I49" s="153"/>
      <c r="J49" s="153"/>
      <c r="K49" s="153"/>
      <c r="L49" s="153"/>
      <c r="M49" s="153"/>
      <c r="N49" s="153"/>
      <c r="O49" s="153"/>
      <c r="P49" s="153"/>
      <c r="Q49" s="153"/>
      <c r="R49" s="153"/>
      <c r="S49" s="153"/>
      <c r="T49" s="61"/>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row>
    <row r="50" spans="2:62" ht="11.25" customHeight="1" x14ac:dyDescent="0.15">
      <c r="B50" s="226" t="s">
        <v>421</v>
      </c>
      <c r="C50" s="226"/>
      <c r="D50" s="226"/>
      <c r="E50" s="162" t="s">
        <v>134</v>
      </c>
      <c r="F50" s="52" t="s">
        <v>422</v>
      </c>
      <c r="G50" s="52"/>
      <c r="H50" s="52"/>
      <c r="I50" s="52"/>
      <c r="J50" s="52"/>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row>
    <row r="51" spans="2:62" ht="11.25" customHeight="1" x14ac:dyDescent="0.15">
      <c r="B51" s="226" t="s">
        <v>133</v>
      </c>
      <c r="C51" s="226"/>
      <c r="D51" s="226"/>
      <c r="E51" s="162" t="s">
        <v>134</v>
      </c>
      <c r="F51" s="52" t="s">
        <v>239</v>
      </c>
      <c r="G51" s="52"/>
      <c r="H51" s="52"/>
      <c r="I51" s="52"/>
      <c r="J51" s="52"/>
      <c r="K51" s="52"/>
      <c r="L51" s="52"/>
      <c r="M51" s="52"/>
    </row>
    <row r="52" spans="2:62" ht="11.25" customHeight="1" x14ac:dyDescent="0.1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row>
    <row r="53" spans="2:62" ht="11.25" customHeight="1" x14ac:dyDescent="0.15">
      <c r="B53" s="281" t="s">
        <v>338</v>
      </c>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row>
    <row r="54" spans="2:62" ht="11.25" customHeight="1" x14ac:dyDescent="0.15">
      <c r="AK54" s="153"/>
      <c r="AL54" s="153"/>
      <c r="BJ54" s="77"/>
    </row>
    <row r="55" spans="2:62" ht="11.25" customHeight="1" x14ac:dyDescent="0.15">
      <c r="B55" s="303" t="s">
        <v>342</v>
      </c>
      <c r="C55" s="303"/>
      <c r="D55" s="303"/>
      <c r="E55" s="303"/>
      <c r="F55" s="303"/>
      <c r="G55" s="303"/>
      <c r="H55" s="303"/>
      <c r="I55" s="303"/>
      <c r="J55" s="303"/>
      <c r="K55" s="303"/>
      <c r="L55" s="303"/>
      <c r="M55" s="303"/>
      <c r="N55" s="304"/>
      <c r="O55" s="252" t="s">
        <v>319</v>
      </c>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3"/>
      <c r="AM55" s="282" t="s">
        <v>2</v>
      </c>
      <c r="AN55" s="252"/>
      <c r="AO55" s="252"/>
      <c r="AP55" s="252"/>
      <c r="AQ55" s="252"/>
      <c r="AR55" s="252"/>
      <c r="AS55" s="252"/>
      <c r="AT55" s="252"/>
      <c r="AU55" s="252"/>
      <c r="AV55" s="252"/>
      <c r="AW55" s="252"/>
      <c r="AX55" s="253"/>
      <c r="AY55" s="282" t="s">
        <v>211</v>
      </c>
      <c r="AZ55" s="252"/>
      <c r="BA55" s="252"/>
      <c r="BB55" s="252"/>
      <c r="BC55" s="252"/>
      <c r="BD55" s="252"/>
      <c r="BE55" s="252"/>
      <c r="BF55" s="252"/>
      <c r="BG55" s="252"/>
      <c r="BH55" s="252"/>
      <c r="BI55" s="252"/>
      <c r="BJ55" s="252"/>
    </row>
    <row r="56" spans="2:62" ht="11.25" customHeight="1" x14ac:dyDescent="0.15">
      <c r="B56" s="306"/>
      <c r="C56" s="306"/>
      <c r="D56" s="306"/>
      <c r="E56" s="306"/>
      <c r="F56" s="306"/>
      <c r="G56" s="306"/>
      <c r="H56" s="306"/>
      <c r="I56" s="306"/>
      <c r="J56" s="306"/>
      <c r="K56" s="306"/>
      <c r="L56" s="306"/>
      <c r="M56" s="306"/>
      <c r="N56" s="307"/>
      <c r="O56" s="342"/>
      <c r="P56" s="343"/>
      <c r="Q56" s="343"/>
      <c r="R56" s="343"/>
      <c r="S56" s="343"/>
      <c r="T56" s="343"/>
      <c r="U56" s="343"/>
      <c r="V56" s="343"/>
      <c r="W56" s="341" t="s">
        <v>214</v>
      </c>
      <c r="X56" s="341"/>
      <c r="Y56" s="341"/>
      <c r="Z56" s="341"/>
      <c r="AA56" s="341"/>
      <c r="AB56" s="341"/>
      <c r="AC56" s="341"/>
      <c r="AD56" s="341"/>
      <c r="AE56" s="341" t="s">
        <v>212</v>
      </c>
      <c r="AF56" s="341"/>
      <c r="AG56" s="341"/>
      <c r="AH56" s="341"/>
      <c r="AI56" s="341"/>
      <c r="AJ56" s="341"/>
      <c r="AK56" s="341"/>
      <c r="AL56" s="341"/>
      <c r="AM56" s="257"/>
      <c r="AN56" s="256"/>
      <c r="AO56" s="256"/>
      <c r="AP56" s="256"/>
      <c r="AQ56" s="256"/>
      <c r="AR56" s="256"/>
      <c r="AS56" s="256"/>
      <c r="AT56" s="256"/>
      <c r="AU56" s="256"/>
      <c r="AV56" s="256"/>
      <c r="AW56" s="256"/>
      <c r="AX56" s="247"/>
      <c r="AY56" s="257"/>
      <c r="AZ56" s="256"/>
      <c r="BA56" s="256"/>
      <c r="BB56" s="256"/>
      <c r="BC56" s="256"/>
      <c r="BD56" s="256"/>
      <c r="BE56" s="256"/>
      <c r="BF56" s="256"/>
      <c r="BG56" s="256"/>
      <c r="BH56" s="256"/>
      <c r="BI56" s="256"/>
      <c r="BJ56" s="256"/>
    </row>
    <row r="57" spans="2:62" ht="11.25" customHeight="1" x14ac:dyDescent="0.15">
      <c r="B57" s="135"/>
      <c r="C57" s="135"/>
      <c r="D57" s="135"/>
      <c r="E57" s="135"/>
      <c r="F57" s="135"/>
      <c r="G57" s="135"/>
      <c r="H57" s="135"/>
      <c r="I57" s="135"/>
      <c r="J57" s="135"/>
      <c r="K57" s="135"/>
      <c r="L57" s="135"/>
      <c r="M57" s="135"/>
      <c r="N57" s="161"/>
      <c r="O57" s="155"/>
      <c r="P57" s="155"/>
      <c r="Q57" s="155"/>
      <c r="R57" s="155"/>
      <c r="S57" s="155"/>
      <c r="T57" s="155"/>
      <c r="U57" s="155"/>
      <c r="V57" s="155"/>
      <c r="W57" s="155"/>
      <c r="X57" s="155"/>
      <c r="Y57" s="155"/>
      <c r="Z57" s="72"/>
      <c r="AA57" s="72"/>
      <c r="AB57" s="72"/>
      <c r="AC57" s="72"/>
      <c r="AD57" s="72"/>
      <c r="AE57" s="72"/>
      <c r="AF57" s="72"/>
      <c r="AG57" s="72"/>
      <c r="AH57" s="72"/>
      <c r="AI57" s="72"/>
      <c r="AJ57" s="72"/>
      <c r="AL57" s="72"/>
      <c r="AM57" s="72"/>
      <c r="AX57" s="72"/>
      <c r="AY57" s="72"/>
      <c r="AZ57" s="155"/>
      <c r="BA57" s="155"/>
      <c r="BB57" s="155"/>
      <c r="BC57" s="155"/>
      <c r="BD57" s="155"/>
      <c r="BE57" s="155"/>
      <c r="BF57" s="155"/>
      <c r="BG57" s="155"/>
      <c r="BH57" s="155"/>
      <c r="BI57" s="155"/>
      <c r="BJ57" s="155"/>
    </row>
    <row r="58" spans="2:62" ht="11.25" customHeight="1" x14ac:dyDescent="0.15">
      <c r="B58" s="135"/>
      <c r="C58" s="229" t="s">
        <v>652</v>
      </c>
      <c r="D58" s="229"/>
      <c r="E58" s="229"/>
      <c r="F58" s="229"/>
      <c r="G58" s="217">
        <v>29</v>
      </c>
      <c r="H58" s="217"/>
      <c r="I58" s="217"/>
      <c r="J58" s="217" t="s">
        <v>98</v>
      </c>
      <c r="K58" s="217"/>
      <c r="L58" s="217"/>
      <c r="M58" s="217"/>
      <c r="N58" s="142"/>
      <c r="O58" s="268">
        <v>225685</v>
      </c>
      <c r="P58" s="269"/>
      <c r="Q58" s="269"/>
      <c r="R58" s="269"/>
      <c r="S58" s="269"/>
      <c r="T58" s="269"/>
      <c r="U58" s="269"/>
      <c r="V58" s="269"/>
      <c r="W58" s="269">
        <v>40739</v>
      </c>
      <c r="X58" s="269"/>
      <c r="Y58" s="269"/>
      <c r="Z58" s="269"/>
      <c r="AA58" s="269"/>
      <c r="AB58" s="269"/>
      <c r="AC58" s="269"/>
      <c r="AD58" s="269"/>
      <c r="AE58" s="269">
        <v>198</v>
      </c>
      <c r="AF58" s="269"/>
      <c r="AG58" s="269"/>
      <c r="AH58" s="269"/>
      <c r="AI58" s="269"/>
      <c r="AJ58" s="269"/>
      <c r="AK58" s="269"/>
      <c r="AL58" s="269"/>
      <c r="AM58" s="222">
        <v>1603</v>
      </c>
      <c r="AN58" s="222"/>
      <c r="AO58" s="222"/>
      <c r="AP58" s="222"/>
      <c r="AQ58" s="222"/>
      <c r="AR58" s="222"/>
      <c r="AS58" s="222"/>
      <c r="AT58" s="222"/>
      <c r="AU58" s="222"/>
      <c r="AV58" s="222"/>
      <c r="AW58" s="222"/>
      <c r="AX58" s="222"/>
      <c r="AY58" s="222">
        <v>4512380</v>
      </c>
      <c r="AZ58" s="222"/>
      <c r="BA58" s="222"/>
      <c r="BB58" s="222"/>
      <c r="BC58" s="222"/>
      <c r="BD58" s="222"/>
      <c r="BE58" s="222"/>
      <c r="BF58" s="222"/>
      <c r="BG58" s="222"/>
      <c r="BH58" s="222"/>
      <c r="BI58" s="222"/>
      <c r="BJ58" s="222"/>
    </row>
    <row r="59" spans="2:62" ht="11.25" customHeight="1" x14ac:dyDescent="0.15">
      <c r="B59" s="135"/>
      <c r="C59" s="135"/>
      <c r="D59" s="135"/>
      <c r="E59" s="135"/>
      <c r="F59" s="135"/>
      <c r="G59" s="217">
        <v>30</v>
      </c>
      <c r="H59" s="217"/>
      <c r="I59" s="217"/>
      <c r="J59" s="135"/>
      <c r="K59" s="135"/>
      <c r="L59" s="135"/>
      <c r="M59" s="135"/>
      <c r="N59" s="142"/>
      <c r="O59" s="268">
        <v>202796</v>
      </c>
      <c r="P59" s="269"/>
      <c r="Q59" s="269"/>
      <c r="R59" s="269"/>
      <c r="S59" s="269"/>
      <c r="T59" s="269"/>
      <c r="U59" s="269"/>
      <c r="V59" s="269"/>
      <c r="W59" s="269">
        <v>35853</v>
      </c>
      <c r="X59" s="269"/>
      <c r="Y59" s="269"/>
      <c r="Z59" s="269"/>
      <c r="AA59" s="269"/>
      <c r="AB59" s="269"/>
      <c r="AC59" s="269"/>
      <c r="AD59" s="269"/>
      <c r="AE59" s="269">
        <v>149</v>
      </c>
      <c r="AF59" s="269"/>
      <c r="AG59" s="269"/>
      <c r="AH59" s="269"/>
      <c r="AI59" s="269"/>
      <c r="AJ59" s="269"/>
      <c r="AK59" s="269"/>
      <c r="AL59" s="269"/>
      <c r="AM59" s="269">
        <v>1265</v>
      </c>
      <c r="AN59" s="269"/>
      <c r="AO59" s="269"/>
      <c r="AP59" s="269"/>
      <c r="AQ59" s="269"/>
      <c r="AR59" s="269"/>
      <c r="AS59" s="269"/>
      <c r="AT59" s="269"/>
      <c r="AU59" s="269"/>
      <c r="AV59" s="269"/>
      <c r="AW59" s="269"/>
      <c r="AX59" s="269"/>
      <c r="AY59" s="222">
        <v>4560847</v>
      </c>
      <c r="AZ59" s="222"/>
      <c r="BA59" s="222"/>
      <c r="BB59" s="222"/>
      <c r="BC59" s="222"/>
      <c r="BD59" s="222"/>
      <c r="BE59" s="222"/>
      <c r="BF59" s="222"/>
      <c r="BG59" s="222"/>
      <c r="BH59" s="222"/>
      <c r="BI59" s="222"/>
      <c r="BJ59" s="222"/>
    </row>
    <row r="60" spans="2:62" ht="11.25" customHeight="1" x14ac:dyDescent="0.15">
      <c r="B60" s="135"/>
      <c r="C60" s="229" t="s">
        <v>650</v>
      </c>
      <c r="D60" s="229"/>
      <c r="E60" s="229"/>
      <c r="F60" s="229"/>
      <c r="G60" s="217" t="s">
        <v>651</v>
      </c>
      <c r="H60" s="217"/>
      <c r="I60" s="217"/>
      <c r="J60" s="217" t="s">
        <v>98</v>
      </c>
      <c r="K60" s="217"/>
      <c r="L60" s="217"/>
      <c r="M60" s="217"/>
      <c r="N60" s="142"/>
      <c r="O60" s="268">
        <v>231553</v>
      </c>
      <c r="P60" s="269"/>
      <c r="Q60" s="269"/>
      <c r="R60" s="269"/>
      <c r="S60" s="269"/>
      <c r="T60" s="269"/>
      <c r="U60" s="269"/>
      <c r="V60" s="269"/>
      <c r="W60" s="269">
        <v>38921</v>
      </c>
      <c r="X60" s="269"/>
      <c r="Y60" s="269"/>
      <c r="Z60" s="269"/>
      <c r="AA60" s="269"/>
      <c r="AB60" s="269"/>
      <c r="AC60" s="269"/>
      <c r="AD60" s="269"/>
      <c r="AE60" s="269">
        <v>157</v>
      </c>
      <c r="AF60" s="269"/>
      <c r="AG60" s="269"/>
      <c r="AH60" s="269"/>
      <c r="AI60" s="269"/>
      <c r="AJ60" s="269"/>
      <c r="AK60" s="269"/>
      <c r="AL60" s="269"/>
      <c r="AM60" s="222">
        <v>1335</v>
      </c>
      <c r="AN60" s="222"/>
      <c r="AO60" s="222"/>
      <c r="AP60" s="222"/>
      <c r="AQ60" s="222"/>
      <c r="AR60" s="222"/>
      <c r="AS60" s="222"/>
      <c r="AT60" s="222"/>
      <c r="AU60" s="222"/>
      <c r="AV60" s="222"/>
      <c r="AW60" s="222"/>
      <c r="AX60" s="222"/>
      <c r="AY60" s="222">
        <v>4494097</v>
      </c>
      <c r="AZ60" s="222"/>
      <c r="BA60" s="222"/>
      <c r="BB60" s="222"/>
      <c r="BC60" s="222"/>
      <c r="BD60" s="222"/>
      <c r="BE60" s="222"/>
      <c r="BF60" s="222"/>
      <c r="BG60" s="222"/>
      <c r="BH60" s="222"/>
      <c r="BI60" s="222"/>
      <c r="BJ60" s="222"/>
    </row>
    <row r="61" spans="2:62" ht="11.25" customHeight="1" x14ac:dyDescent="0.15">
      <c r="B61" s="135"/>
      <c r="C61" s="229"/>
      <c r="D61" s="229"/>
      <c r="E61" s="229"/>
      <c r="F61" s="229"/>
      <c r="G61" s="217">
        <v>2</v>
      </c>
      <c r="H61" s="217"/>
      <c r="I61" s="217"/>
      <c r="J61" s="217"/>
      <c r="K61" s="217"/>
      <c r="L61" s="217"/>
      <c r="M61" s="217"/>
      <c r="N61" s="142"/>
      <c r="O61" s="218">
        <v>212623</v>
      </c>
      <c r="P61" s="219"/>
      <c r="Q61" s="219"/>
      <c r="R61" s="219"/>
      <c r="S61" s="219"/>
      <c r="T61" s="219"/>
      <c r="U61" s="219"/>
      <c r="V61" s="219"/>
      <c r="W61" s="219">
        <v>35467</v>
      </c>
      <c r="X61" s="219"/>
      <c r="Y61" s="219"/>
      <c r="Z61" s="219"/>
      <c r="AA61" s="219"/>
      <c r="AB61" s="219"/>
      <c r="AC61" s="219"/>
      <c r="AD61" s="219"/>
      <c r="AE61" s="219">
        <v>159</v>
      </c>
      <c r="AF61" s="219"/>
      <c r="AG61" s="219"/>
      <c r="AH61" s="219"/>
      <c r="AI61" s="219"/>
      <c r="AJ61" s="219"/>
      <c r="AK61" s="219"/>
      <c r="AL61" s="219"/>
      <c r="AM61" s="219">
        <v>1398</v>
      </c>
      <c r="AN61" s="219"/>
      <c r="AO61" s="219"/>
      <c r="AP61" s="219"/>
      <c r="AQ61" s="219"/>
      <c r="AR61" s="219"/>
      <c r="AS61" s="219"/>
      <c r="AT61" s="219"/>
      <c r="AU61" s="219"/>
      <c r="AV61" s="219"/>
      <c r="AW61" s="219"/>
      <c r="AX61" s="219"/>
      <c r="AY61" s="219">
        <v>3162883</v>
      </c>
      <c r="AZ61" s="219"/>
      <c r="BA61" s="219"/>
      <c r="BB61" s="219"/>
      <c r="BC61" s="219"/>
      <c r="BD61" s="219"/>
      <c r="BE61" s="219"/>
      <c r="BF61" s="219"/>
      <c r="BG61" s="219"/>
      <c r="BH61" s="219"/>
      <c r="BI61" s="219"/>
      <c r="BJ61" s="219"/>
    </row>
    <row r="62" spans="2:62" ht="11.25" customHeight="1" x14ac:dyDescent="0.15">
      <c r="B62" s="135"/>
      <c r="C62" s="220"/>
      <c r="D62" s="220"/>
      <c r="E62" s="220"/>
      <c r="F62" s="220"/>
      <c r="G62" s="221">
        <v>3</v>
      </c>
      <c r="H62" s="221"/>
      <c r="I62" s="221"/>
      <c r="J62" s="221"/>
      <c r="K62" s="221"/>
      <c r="L62" s="221"/>
      <c r="M62" s="221"/>
      <c r="N62" s="59"/>
      <c r="O62" s="227">
        <f>SUM(O64:V82)</f>
        <v>215910</v>
      </c>
      <c r="P62" s="216"/>
      <c r="Q62" s="216"/>
      <c r="R62" s="216"/>
      <c r="S62" s="216"/>
      <c r="T62" s="216"/>
      <c r="U62" s="216"/>
      <c r="V62" s="216"/>
      <c r="W62" s="216">
        <f>SUM(W64:AD82)</f>
        <v>34825</v>
      </c>
      <c r="X62" s="216"/>
      <c r="Y62" s="216"/>
      <c r="Z62" s="216"/>
      <c r="AA62" s="216"/>
      <c r="AB62" s="216"/>
      <c r="AC62" s="216"/>
      <c r="AD62" s="216"/>
      <c r="AE62" s="216">
        <f>SUM(AE64:AL82)</f>
        <v>171</v>
      </c>
      <c r="AF62" s="216"/>
      <c r="AG62" s="216"/>
      <c r="AH62" s="216"/>
      <c r="AI62" s="216"/>
      <c r="AJ62" s="216"/>
      <c r="AK62" s="216"/>
      <c r="AL62" s="216"/>
      <c r="AM62" s="216">
        <f>SUM(AM64:AX82)</f>
        <v>1386</v>
      </c>
      <c r="AN62" s="216"/>
      <c r="AO62" s="216"/>
      <c r="AP62" s="216"/>
      <c r="AQ62" s="216"/>
      <c r="AR62" s="216"/>
      <c r="AS62" s="216"/>
      <c r="AT62" s="216"/>
      <c r="AU62" s="216"/>
      <c r="AV62" s="216"/>
      <c r="AW62" s="216"/>
      <c r="AX62" s="216"/>
      <c r="AY62" s="216">
        <f>SUM(AY64:BJ82)</f>
        <v>3798870</v>
      </c>
      <c r="AZ62" s="216"/>
      <c r="BA62" s="216"/>
      <c r="BB62" s="216"/>
      <c r="BC62" s="216"/>
      <c r="BD62" s="216"/>
      <c r="BE62" s="216"/>
      <c r="BF62" s="216"/>
      <c r="BG62" s="216"/>
      <c r="BH62" s="216"/>
      <c r="BI62" s="216"/>
      <c r="BJ62" s="216"/>
    </row>
    <row r="63" spans="2:62" ht="11.25" customHeight="1" x14ac:dyDescent="0.15">
      <c r="B63" s="135"/>
      <c r="C63" s="135"/>
      <c r="D63" s="135"/>
      <c r="E63" s="135"/>
      <c r="F63" s="135"/>
      <c r="G63" s="135"/>
      <c r="H63" s="135"/>
      <c r="I63" s="135"/>
      <c r="J63" s="135"/>
      <c r="K63" s="135"/>
      <c r="L63" s="135"/>
      <c r="M63" s="135"/>
      <c r="N63" s="142"/>
      <c r="O63" s="268"/>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row>
    <row r="64" spans="2:62" ht="11.25" customHeight="1" x14ac:dyDescent="0.15">
      <c r="B64" s="135"/>
      <c r="C64" s="217" t="s">
        <v>121</v>
      </c>
      <c r="D64" s="217"/>
      <c r="E64" s="217"/>
      <c r="F64" s="217"/>
      <c r="G64" s="217"/>
      <c r="H64" s="217"/>
      <c r="I64" s="217"/>
      <c r="J64" s="217"/>
      <c r="K64" s="217"/>
      <c r="L64" s="217"/>
      <c r="M64" s="217"/>
      <c r="N64" s="142"/>
      <c r="O64" s="309">
        <v>40173</v>
      </c>
      <c r="P64" s="310"/>
      <c r="Q64" s="310"/>
      <c r="R64" s="310"/>
      <c r="S64" s="310"/>
      <c r="T64" s="310"/>
      <c r="U64" s="310"/>
      <c r="V64" s="310"/>
      <c r="W64" s="310">
        <v>5787</v>
      </c>
      <c r="X64" s="310"/>
      <c r="Y64" s="310"/>
      <c r="Z64" s="310"/>
      <c r="AA64" s="310"/>
      <c r="AB64" s="310"/>
      <c r="AC64" s="310"/>
      <c r="AD64" s="310"/>
      <c r="AE64" s="310">
        <v>171</v>
      </c>
      <c r="AF64" s="310"/>
      <c r="AG64" s="310"/>
      <c r="AH64" s="310"/>
      <c r="AI64" s="310"/>
      <c r="AJ64" s="310"/>
      <c r="AK64" s="310"/>
      <c r="AL64" s="310"/>
      <c r="AM64" s="308">
        <v>185</v>
      </c>
      <c r="AN64" s="308"/>
      <c r="AO64" s="308"/>
      <c r="AP64" s="308"/>
      <c r="AQ64" s="308"/>
      <c r="AR64" s="308"/>
      <c r="AS64" s="308"/>
      <c r="AT64" s="308"/>
      <c r="AU64" s="308"/>
      <c r="AV64" s="308"/>
      <c r="AW64" s="308"/>
      <c r="AX64" s="308"/>
      <c r="AY64" s="308">
        <v>612724</v>
      </c>
      <c r="AZ64" s="308"/>
      <c r="BA64" s="308"/>
      <c r="BB64" s="308"/>
      <c r="BC64" s="308"/>
      <c r="BD64" s="308"/>
      <c r="BE64" s="308"/>
      <c r="BF64" s="308"/>
      <c r="BG64" s="308"/>
      <c r="BH64" s="308"/>
      <c r="BI64" s="308"/>
      <c r="BJ64" s="308"/>
    </row>
    <row r="65" spans="2:62" ht="11.25" customHeight="1" x14ac:dyDescent="0.15">
      <c r="B65" s="135"/>
      <c r="C65" s="217" t="s">
        <v>122</v>
      </c>
      <c r="D65" s="217"/>
      <c r="E65" s="217"/>
      <c r="F65" s="217"/>
      <c r="G65" s="217"/>
      <c r="H65" s="217"/>
      <c r="I65" s="217"/>
      <c r="J65" s="217"/>
      <c r="K65" s="217"/>
      <c r="L65" s="217"/>
      <c r="M65" s="217"/>
      <c r="N65" s="142"/>
      <c r="O65" s="309">
        <v>26291</v>
      </c>
      <c r="P65" s="310"/>
      <c r="Q65" s="310"/>
      <c r="R65" s="310"/>
      <c r="S65" s="310"/>
      <c r="T65" s="310"/>
      <c r="U65" s="310"/>
      <c r="V65" s="310"/>
      <c r="W65" s="310">
        <v>3630</v>
      </c>
      <c r="X65" s="310"/>
      <c r="Y65" s="310"/>
      <c r="Z65" s="310"/>
      <c r="AA65" s="310"/>
      <c r="AB65" s="310"/>
      <c r="AC65" s="310"/>
      <c r="AD65" s="310"/>
      <c r="AE65" s="310">
        <v>0</v>
      </c>
      <c r="AF65" s="310"/>
      <c r="AG65" s="310"/>
      <c r="AH65" s="310"/>
      <c r="AI65" s="310"/>
      <c r="AJ65" s="310"/>
      <c r="AK65" s="310"/>
      <c r="AL65" s="310"/>
      <c r="AM65" s="308">
        <v>149</v>
      </c>
      <c r="AN65" s="308"/>
      <c r="AO65" s="308"/>
      <c r="AP65" s="308"/>
      <c r="AQ65" s="308"/>
      <c r="AR65" s="308"/>
      <c r="AS65" s="308"/>
      <c r="AT65" s="308"/>
      <c r="AU65" s="308"/>
      <c r="AV65" s="308"/>
      <c r="AW65" s="308"/>
      <c r="AX65" s="308"/>
      <c r="AY65" s="308">
        <v>385545</v>
      </c>
      <c r="AZ65" s="308"/>
      <c r="BA65" s="308"/>
      <c r="BB65" s="308"/>
      <c r="BC65" s="308"/>
      <c r="BD65" s="308"/>
      <c r="BE65" s="308"/>
      <c r="BF65" s="308"/>
      <c r="BG65" s="308"/>
      <c r="BH65" s="308"/>
      <c r="BI65" s="308"/>
      <c r="BJ65" s="308"/>
    </row>
    <row r="66" spans="2:62" ht="11.25" customHeight="1" x14ac:dyDescent="0.15">
      <c r="B66" s="135"/>
      <c r="C66" s="217" t="s">
        <v>123</v>
      </c>
      <c r="D66" s="217"/>
      <c r="E66" s="217"/>
      <c r="F66" s="217"/>
      <c r="G66" s="217"/>
      <c r="H66" s="217"/>
      <c r="I66" s="217"/>
      <c r="J66" s="217"/>
      <c r="K66" s="217"/>
      <c r="L66" s="217"/>
      <c r="M66" s="217"/>
      <c r="N66" s="142"/>
      <c r="O66" s="309">
        <v>23515</v>
      </c>
      <c r="P66" s="310"/>
      <c r="Q66" s="310"/>
      <c r="R66" s="310"/>
      <c r="S66" s="310"/>
      <c r="T66" s="310"/>
      <c r="U66" s="310"/>
      <c r="V66" s="310"/>
      <c r="W66" s="310">
        <v>4041</v>
      </c>
      <c r="X66" s="310"/>
      <c r="Y66" s="310"/>
      <c r="Z66" s="310"/>
      <c r="AA66" s="310"/>
      <c r="AB66" s="310"/>
      <c r="AC66" s="310"/>
      <c r="AD66" s="310"/>
      <c r="AE66" s="310">
        <v>0</v>
      </c>
      <c r="AF66" s="310"/>
      <c r="AG66" s="310"/>
      <c r="AH66" s="310"/>
      <c r="AI66" s="310"/>
      <c r="AJ66" s="310"/>
      <c r="AK66" s="310"/>
      <c r="AL66" s="310"/>
      <c r="AM66" s="308">
        <v>101</v>
      </c>
      <c r="AN66" s="308"/>
      <c r="AO66" s="308"/>
      <c r="AP66" s="308"/>
      <c r="AQ66" s="308"/>
      <c r="AR66" s="308"/>
      <c r="AS66" s="308"/>
      <c r="AT66" s="308"/>
      <c r="AU66" s="308"/>
      <c r="AV66" s="308"/>
      <c r="AW66" s="308"/>
      <c r="AX66" s="308"/>
      <c r="AY66" s="308">
        <v>291762</v>
      </c>
      <c r="AZ66" s="308"/>
      <c r="BA66" s="308"/>
      <c r="BB66" s="308"/>
      <c r="BC66" s="308"/>
      <c r="BD66" s="308"/>
      <c r="BE66" s="308"/>
      <c r="BF66" s="308"/>
      <c r="BG66" s="308"/>
      <c r="BH66" s="308"/>
      <c r="BI66" s="308"/>
      <c r="BJ66" s="308"/>
    </row>
    <row r="67" spans="2:62" ht="11.25" customHeight="1" x14ac:dyDescent="0.15">
      <c r="B67" s="135"/>
      <c r="C67" s="217" t="s">
        <v>124</v>
      </c>
      <c r="D67" s="217"/>
      <c r="E67" s="217"/>
      <c r="F67" s="217"/>
      <c r="G67" s="217"/>
      <c r="H67" s="217"/>
      <c r="I67" s="217"/>
      <c r="J67" s="217"/>
      <c r="K67" s="217"/>
      <c r="L67" s="217"/>
      <c r="M67" s="217"/>
      <c r="N67" s="142"/>
      <c r="O67" s="309">
        <v>15679</v>
      </c>
      <c r="P67" s="310"/>
      <c r="Q67" s="310"/>
      <c r="R67" s="310"/>
      <c r="S67" s="310"/>
      <c r="T67" s="310"/>
      <c r="U67" s="310"/>
      <c r="V67" s="310"/>
      <c r="W67" s="310">
        <v>2930</v>
      </c>
      <c r="X67" s="310"/>
      <c r="Y67" s="310"/>
      <c r="Z67" s="310"/>
      <c r="AA67" s="310"/>
      <c r="AB67" s="310"/>
      <c r="AC67" s="310"/>
      <c r="AD67" s="310"/>
      <c r="AE67" s="310">
        <v>0</v>
      </c>
      <c r="AF67" s="310"/>
      <c r="AG67" s="310"/>
      <c r="AH67" s="310"/>
      <c r="AI67" s="310"/>
      <c r="AJ67" s="310"/>
      <c r="AK67" s="310"/>
      <c r="AL67" s="310"/>
      <c r="AM67" s="308">
        <v>141</v>
      </c>
      <c r="AN67" s="308"/>
      <c r="AO67" s="308"/>
      <c r="AP67" s="308"/>
      <c r="AQ67" s="308"/>
      <c r="AR67" s="308"/>
      <c r="AS67" s="308"/>
      <c r="AT67" s="308"/>
      <c r="AU67" s="308"/>
      <c r="AV67" s="308"/>
      <c r="AW67" s="308"/>
      <c r="AX67" s="308"/>
      <c r="AY67" s="308">
        <v>231827</v>
      </c>
      <c r="AZ67" s="308"/>
      <c r="BA67" s="308"/>
      <c r="BB67" s="308"/>
      <c r="BC67" s="308"/>
      <c r="BD67" s="308"/>
      <c r="BE67" s="308"/>
      <c r="BF67" s="308"/>
      <c r="BG67" s="308"/>
      <c r="BH67" s="308"/>
      <c r="BI67" s="308"/>
      <c r="BJ67" s="308"/>
    </row>
    <row r="68" spans="2:62" ht="11.25" customHeight="1" x14ac:dyDescent="0.15">
      <c r="B68" s="135"/>
      <c r="C68" s="217" t="s">
        <v>125</v>
      </c>
      <c r="D68" s="217"/>
      <c r="E68" s="217"/>
      <c r="F68" s="217"/>
      <c r="G68" s="217"/>
      <c r="H68" s="217"/>
      <c r="I68" s="217"/>
      <c r="J68" s="217"/>
      <c r="K68" s="217"/>
      <c r="L68" s="217"/>
      <c r="M68" s="217"/>
      <c r="N68" s="142"/>
      <c r="O68" s="309">
        <v>15613</v>
      </c>
      <c r="P68" s="310"/>
      <c r="Q68" s="310"/>
      <c r="R68" s="310"/>
      <c r="S68" s="310"/>
      <c r="T68" s="310"/>
      <c r="U68" s="310"/>
      <c r="V68" s="310"/>
      <c r="W68" s="310">
        <v>2969</v>
      </c>
      <c r="X68" s="310"/>
      <c r="Y68" s="310"/>
      <c r="Z68" s="310"/>
      <c r="AA68" s="310"/>
      <c r="AB68" s="310"/>
      <c r="AC68" s="310"/>
      <c r="AD68" s="310"/>
      <c r="AE68" s="310">
        <v>0</v>
      </c>
      <c r="AF68" s="310"/>
      <c r="AG68" s="310"/>
      <c r="AH68" s="310"/>
      <c r="AI68" s="310"/>
      <c r="AJ68" s="310"/>
      <c r="AK68" s="310"/>
      <c r="AL68" s="310"/>
      <c r="AM68" s="308">
        <v>137</v>
      </c>
      <c r="AN68" s="308"/>
      <c r="AO68" s="308"/>
      <c r="AP68" s="308"/>
      <c r="AQ68" s="308"/>
      <c r="AR68" s="308"/>
      <c r="AS68" s="308"/>
      <c r="AT68" s="308"/>
      <c r="AU68" s="308"/>
      <c r="AV68" s="308"/>
      <c r="AW68" s="308"/>
      <c r="AX68" s="308"/>
      <c r="AY68" s="308">
        <v>234918</v>
      </c>
      <c r="AZ68" s="308"/>
      <c r="BA68" s="308"/>
      <c r="BB68" s="308"/>
      <c r="BC68" s="308"/>
      <c r="BD68" s="308"/>
      <c r="BE68" s="308"/>
      <c r="BF68" s="308"/>
      <c r="BG68" s="308"/>
      <c r="BH68" s="308"/>
      <c r="BI68" s="308"/>
      <c r="BJ68" s="308"/>
    </row>
    <row r="69" spans="2:62" ht="11.25" customHeight="1" x14ac:dyDescent="0.15">
      <c r="B69" s="135"/>
      <c r="C69" s="217" t="s">
        <v>126</v>
      </c>
      <c r="D69" s="217"/>
      <c r="E69" s="217"/>
      <c r="F69" s="217"/>
      <c r="G69" s="217"/>
      <c r="H69" s="217"/>
      <c r="I69" s="217"/>
      <c r="J69" s="217"/>
      <c r="K69" s="217"/>
      <c r="L69" s="217"/>
      <c r="M69" s="217"/>
      <c r="N69" s="142"/>
      <c r="O69" s="309">
        <v>15318</v>
      </c>
      <c r="P69" s="310"/>
      <c r="Q69" s="310"/>
      <c r="R69" s="310"/>
      <c r="S69" s="310"/>
      <c r="T69" s="310"/>
      <c r="U69" s="310"/>
      <c r="V69" s="310"/>
      <c r="W69" s="310">
        <v>2382</v>
      </c>
      <c r="X69" s="310"/>
      <c r="Y69" s="310"/>
      <c r="Z69" s="310"/>
      <c r="AA69" s="310"/>
      <c r="AB69" s="310"/>
      <c r="AC69" s="310"/>
      <c r="AD69" s="310"/>
      <c r="AE69" s="310">
        <v>0</v>
      </c>
      <c r="AF69" s="310"/>
      <c r="AG69" s="310"/>
      <c r="AH69" s="310"/>
      <c r="AI69" s="310"/>
      <c r="AJ69" s="310"/>
      <c r="AK69" s="310"/>
      <c r="AL69" s="310"/>
      <c r="AM69" s="308">
        <v>144</v>
      </c>
      <c r="AN69" s="308"/>
      <c r="AO69" s="308"/>
      <c r="AP69" s="308"/>
      <c r="AQ69" s="308"/>
      <c r="AR69" s="308"/>
      <c r="AS69" s="308"/>
      <c r="AT69" s="308"/>
      <c r="AU69" s="308"/>
      <c r="AV69" s="308"/>
      <c r="AW69" s="308"/>
      <c r="AX69" s="308"/>
      <c r="AY69" s="308">
        <v>263243</v>
      </c>
      <c r="AZ69" s="308"/>
      <c r="BA69" s="308"/>
      <c r="BB69" s="308"/>
      <c r="BC69" s="308"/>
      <c r="BD69" s="308"/>
      <c r="BE69" s="308"/>
      <c r="BF69" s="308"/>
      <c r="BG69" s="308"/>
      <c r="BH69" s="308"/>
      <c r="BI69" s="308"/>
      <c r="BJ69" s="308"/>
    </row>
    <row r="70" spans="2:62" ht="11.25" customHeight="1" x14ac:dyDescent="0.15">
      <c r="B70" s="135"/>
      <c r="C70" s="217" t="s">
        <v>127</v>
      </c>
      <c r="D70" s="217"/>
      <c r="E70" s="217"/>
      <c r="F70" s="217"/>
      <c r="G70" s="217"/>
      <c r="H70" s="217"/>
      <c r="I70" s="217"/>
      <c r="J70" s="217"/>
      <c r="K70" s="217"/>
      <c r="L70" s="217"/>
      <c r="M70" s="217"/>
      <c r="N70" s="142"/>
      <c r="O70" s="309">
        <v>19890</v>
      </c>
      <c r="P70" s="310"/>
      <c r="Q70" s="310"/>
      <c r="R70" s="310"/>
      <c r="S70" s="310"/>
      <c r="T70" s="310"/>
      <c r="U70" s="310"/>
      <c r="V70" s="310"/>
      <c r="W70" s="310">
        <v>2547</v>
      </c>
      <c r="X70" s="310"/>
      <c r="Y70" s="310"/>
      <c r="Z70" s="310"/>
      <c r="AA70" s="310"/>
      <c r="AB70" s="310"/>
      <c r="AC70" s="310"/>
      <c r="AD70" s="310"/>
      <c r="AE70" s="310">
        <v>0</v>
      </c>
      <c r="AF70" s="310"/>
      <c r="AG70" s="310"/>
      <c r="AH70" s="310"/>
      <c r="AI70" s="310"/>
      <c r="AJ70" s="310"/>
      <c r="AK70" s="310"/>
      <c r="AL70" s="310"/>
      <c r="AM70" s="308">
        <v>66</v>
      </c>
      <c r="AN70" s="308"/>
      <c r="AO70" s="308"/>
      <c r="AP70" s="308"/>
      <c r="AQ70" s="308"/>
      <c r="AR70" s="308"/>
      <c r="AS70" s="308"/>
      <c r="AT70" s="308"/>
      <c r="AU70" s="308"/>
      <c r="AV70" s="308"/>
      <c r="AW70" s="308"/>
      <c r="AX70" s="308"/>
      <c r="AY70" s="308">
        <v>562060</v>
      </c>
      <c r="AZ70" s="308"/>
      <c r="BA70" s="308"/>
      <c r="BB70" s="308"/>
      <c r="BC70" s="308"/>
      <c r="BD70" s="308"/>
      <c r="BE70" s="308"/>
      <c r="BF70" s="308"/>
      <c r="BG70" s="308"/>
      <c r="BH70" s="308"/>
      <c r="BI70" s="308"/>
      <c r="BJ70" s="308"/>
    </row>
    <row r="71" spans="2:62" ht="11.25" customHeight="1" x14ac:dyDescent="0.15">
      <c r="B71" s="135"/>
      <c r="C71" s="217" t="s">
        <v>128</v>
      </c>
      <c r="D71" s="217"/>
      <c r="E71" s="217"/>
      <c r="F71" s="217"/>
      <c r="G71" s="217"/>
      <c r="H71" s="217"/>
      <c r="I71" s="217"/>
      <c r="J71" s="217"/>
      <c r="K71" s="217"/>
      <c r="L71" s="217"/>
      <c r="M71" s="217"/>
      <c r="N71" s="142"/>
      <c r="O71" s="309">
        <v>5970</v>
      </c>
      <c r="P71" s="310"/>
      <c r="Q71" s="310"/>
      <c r="R71" s="310"/>
      <c r="S71" s="310"/>
      <c r="T71" s="310"/>
      <c r="U71" s="310"/>
      <c r="V71" s="310"/>
      <c r="W71" s="310">
        <v>1242</v>
      </c>
      <c r="X71" s="310"/>
      <c r="Y71" s="310"/>
      <c r="Z71" s="310"/>
      <c r="AA71" s="310"/>
      <c r="AB71" s="310"/>
      <c r="AC71" s="310"/>
      <c r="AD71" s="310"/>
      <c r="AE71" s="310">
        <v>0</v>
      </c>
      <c r="AF71" s="310"/>
      <c r="AG71" s="310"/>
      <c r="AH71" s="310"/>
      <c r="AI71" s="310"/>
      <c r="AJ71" s="310"/>
      <c r="AK71" s="310"/>
      <c r="AL71" s="310"/>
      <c r="AM71" s="308">
        <v>87</v>
      </c>
      <c r="AN71" s="308"/>
      <c r="AO71" s="308"/>
      <c r="AP71" s="308"/>
      <c r="AQ71" s="308"/>
      <c r="AR71" s="308"/>
      <c r="AS71" s="308"/>
      <c r="AT71" s="308"/>
      <c r="AU71" s="308"/>
      <c r="AV71" s="308"/>
      <c r="AW71" s="308"/>
      <c r="AX71" s="308"/>
      <c r="AY71" s="308">
        <v>99914</v>
      </c>
      <c r="AZ71" s="308"/>
      <c r="BA71" s="308"/>
      <c r="BB71" s="308"/>
      <c r="BC71" s="308"/>
      <c r="BD71" s="308"/>
      <c r="BE71" s="308"/>
      <c r="BF71" s="308"/>
      <c r="BG71" s="308"/>
      <c r="BH71" s="308"/>
      <c r="BI71" s="308"/>
      <c r="BJ71" s="308"/>
    </row>
    <row r="72" spans="2:62" ht="11.25" customHeight="1" x14ac:dyDescent="0.15">
      <c r="B72" s="135"/>
      <c r="C72" s="217" t="s">
        <v>129</v>
      </c>
      <c r="D72" s="217"/>
      <c r="E72" s="217"/>
      <c r="F72" s="217"/>
      <c r="G72" s="217"/>
      <c r="H72" s="217"/>
      <c r="I72" s="217"/>
      <c r="J72" s="217"/>
      <c r="K72" s="217"/>
      <c r="L72" s="217"/>
      <c r="M72" s="217"/>
      <c r="N72" s="142"/>
      <c r="O72" s="309">
        <v>11322</v>
      </c>
      <c r="P72" s="310"/>
      <c r="Q72" s="310"/>
      <c r="R72" s="310"/>
      <c r="S72" s="310"/>
      <c r="T72" s="310"/>
      <c r="U72" s="310"/>
      <c r="V72" s="310"/>
      <c r="W72" s="310">
        <v>1670</v>
      </c>
      <c r="X72" s="310"/>
      <c r="Y72" s="310"/>
      <c r="Z72" s="310"/>
      <c r="AA72" s="310"/>
      <c r="AB72" s="310"/>
      <c r="AC72" s="310"/>
      <c r="AD72" s="310"/>
      <c r="AE72" s="310">
        <v>0</v>
      </c>
      <c r="AF72" s="310"/>
      <c r="AG72" s="310"/>
      <c r="AH72" s="310"/>
      <c r="AI72" s="310"/>
      <c r="AJ72" s="310"/>
      <c r="AK72" s="310"/>
      <c r="AL72" s="310"/>
      <c r="AM72" s="308">
        <v>82</v>
      </c>
      <c r="AN72" s="308"/>
      <c r="AO72" s="308"/>
      <c r="AP72" s="308"/>
      <c r="AQ72" s="308"/>
      <c r="AR72" s="308"/>
      <c r="AS72" s="308"/>
      <c r="AT72" s="308"/>
      <c r="AU72" s="308"/>
      <c r="AV72" s="308"/>
      <c r="AW72" s="308"/>
      <c r="AX72" s="308"/>
      <c r="AY72" s="308">
        <v>206671</v>
      </c>
      <c r="AZ72" s="308"/>
      <c r="BA72" s="308"/>
      <c r="BB72" s="308"/>
      <c r="BC72" s="308"/>
      <c r="BD72" s="308"/>
      <c r="BE72" s="308"/>
      <c r="BF72" s="308"/>
      <c r="BG72" s="308"/>
      <c r="BH72" s="308"/>
      <c r="BI72" s="308"/>
      <c r="BJ72" s="308"/>
    </row>
    <row r="73" spans="2:62" ht="11.25" customHeight="1" x14ac:dyDescent="0.15">
      <c r="B73" s="135"/>
      <c r="C73" s="217" t="s">
        <v>130</v>
      </c>
      <c r="D73" s="217"/>
      <c r="E73" s="217"/>
      <c r="F73" s="217"/>
      <c r="G73" s="217"/>
      <c r="H73" s="217"/>
      <c r="I73" s="217"/>
      <c r="J73" s="217"/>
      <c r="K73" s="217"/>
      <c r="L73" s="217"/>
      <c r="M73" s="217"/>
      <c r="N73" s="142"/>
      <c r="O73" s="309">
        <v>8658</v>
      </c>
      <c r="P73" s="310"/>
      <c r="Q73" s="310"/>
      <c r="R73" s="310"/>
      <c r="S73" s="310"/>
      <c r="T73" s="310"/>
      <c r="U73" s="310"/>
      <c r="V73" s="310"/>
      <c r="W73" s="310">
        <v>894</v>
      </c>
      <c r="X73" s="310"/>
      <c r="Y73" s="310"/>
      <c r="Z73" s="310"/>
      <c r="AA73" s="310"/>
      <c r="AB73" s="310"/>
      <c r="AC73" s="310"/>
      <c r="AD73" s="310"/>
      <c r="AE73" s="310">
        <v>0</v>
      </c>
      <c r="AF73" s="310"/>
      <c r="AG73" s="310"/>
      <c r="AH73" s="310"/>
      <c r="AI73" s="310"/>
      <c r="AJ73" s="310"/>
      <c r="AK73" s="310"/>
      <c r="AL73" s="310"/>
      <c r="AM73" s="308">
        <v>80</v>
      </c>
      <c r="AN73" s="308"/>
      <c r="AO73" s="308"/>
      <c r="AP73" s="308"/>
      <c r="AQ73" s="308"/>
      <c r="AR73" s="308"/>
      <c r="AS73" s="308"/>
      <c r="AT73" s="308"/>
      <c r="AU73" s="308"/>
      <c r="AV73" s="308"/>
      <c r="AW73" s="308"/>
      <c r="AX73" s="308"/>
      <c r="AY73" s="308">
        <v>175928</v>
      </c>
      <c r="AZ73" s="308"/>
      <c r="BA73" s="308"/>
      <c r="BB73" s="308"/>
      <c r="BC73" s="308"/>
      <c r="BD73" s="308"/>
      <c r="BE73" s="308"/>
      <c r="BF73" s="308"/>
      <c r="BG73" s="308"/>
      <c r="BH73" s="308"/>
      <c r="BI73" s="308"/>
      <c r="BJ73" s="308"/>
    </row>
    <row r="74" spans="2:62" ht="11.25" customHeight="1" x14ac:dyDescent="0.15">
      <c r="B74" s="135"/>
      <c r="C74" s="217" t="s">
        <v>213</v>
      </c>
      <c r="D74" s="217"/>
      <c r="E74" s="217"/>
      <c r="F74" s="217"/>
      <c r="G74" s="217"/>
      <c r="H74" s="217"/>
      <c r="I74" s="217"/>
      <c r="J74" s="217"/>
      <c r="K74" s="217"/>
      <c r="L74" s="217"/>
      <c r="M74" s="217"/>
      <c r="N74" s="142"/>
      <c r="O74" s="309">
        <v>3597</v>
      </c>
      <c r="P74" s="310"/>
      <c r="Q74" s="310"/>
      <c r="R74" s="310"/>
      <c r="S74" s="310"/>
      <c r="T74" s="310"/>
      <c r="U74" s="310"/>
      <c r="V74" s="310"/>
      <c r="W74" s="310">
        <v>2038</v>
      </c>
      <c r="X74" s="310"/>
      <c r="Y74" s="310"/>
      <c r="Z74" s="310"/>
      <c r="AA74" s="310"/>
      <c r="AB74" s="310"/>
      <c r="AC74" s="310"/>
      <c r="AD74" s="310"/>
      <c r="AE74" s="310">
        <v>0</v>
      </c>
      <c r="AF74" s="310"/>
      <c r="AG74" s="310"/>
      <c r="AH74" s="310"/>
      <c r="AI74" s="310"/>
      <c r="AJ74" s="310"/>
      <c r="AK74" s="310"/>
      <c r="AL74" s="310"/>
      <c r="AM74" s="308">
        <v>22</v>
      </c>
      <c r="AN74" s="308"/>
      <c r="AO74" s="308"/>
      <c r="AP74" s="308"/>
      <c r="AQ74" s="308"/>
      <c r="AR74" s="308"/>
      <c r="AS74" s="308"/>
      <c r="AT74" s="308"/>
      <c r="AU74" s="308"/>
      <c r="AV74" s="308"/>
      <c r="AW74" s="308"/>
      <c r="AX74" s="308"/>
      <c r="AY74" s="308">
        <v>55331</v>
      </c>
      <c r="AZ74" s="308"/>
      <c r="BA74" s="308"/>
      <c r="BB74" s="308"/>
      <c r="BC74" s="308"/>
      <c r="BD74" s="308"/>
      <c r="BE74" s="308"/>
      <c r="BF74" s="308"/>
      <c r="BG74" s="308"/>
      <c r="BH74" s="308"/>
      <c r="BI74" s="308"/>
      <c r="BJ74" s="308"/>
    </row>
    <row r="75" spans="2:62" ht="11.25" customHeight="1" x14ac:dyDescent="0.15">
      <c r="B75" s="135"/>
      <c r="C75" s="217" t="s">
        <v>131</v>
      </c>
      <c r="D75" s="217"/>
      <c r="E75" s="217"/>
      <c r="F75" s="217"/>
      <c r="G75" s="217"/>
      <c r="H75" s="217"/>
      <c r="I75" s="217"/>
      <c r="J75" s="217"/>
      <c r="K75" s="217"/>
      <c r="L75" s="217"/>
      <c r="M75" s="217"/>
      <c r="N75" s="142"/>
      <c r="O75" s="309">
        <v>11824</v>
      </c>
      <c r="P75" s="310"/>
      <c r="Q75" s="310"/>
      <c r="R75" s="310"/>
      <c r="S75" s="310"/>
      <c r="T75" s="310"/>
      <c r="U75" s="310"/>
      <c r="V75" s="310"/>
      <c r="W75" s="310">
        <v>2066</v>
      </c>
      <c r="X75" s="310"/>
      <c r="Y75" s="310"/>
      <c r="Z75" s="310"/>
      <c r="AA75" s="310"/>
      <c r="AB75" s="310"/>
      <c r="AC75" s="310"/>
      <c r="AD75" s="310"/>
      <c r="AE75" s="310">
        <v>0</v>
      </c>
      <c r="AF75" s="310"/>
      <c r="AG75" s="310"/>
      <c r="AH75" s="310"/>
      <c r="AI75" s="310"/>
      <c r="AJ75" s="310"/>
      <c r="AK75" s="310"/>
      <c r="AL75" s="310"/>
      <c r="AM75" s="308">
        <v>76</v>
      </c>
      <c r="AN75" s="308"/>
      <c r="AO75" s="308"/>
      <c r="AP75" s="308"/>
      <c r="AQ75" s="308"/>
      <c r="AR75" s="308"/>
      <c r="AS75" s="308"/>
      <c r="AT75" s="308"/>
      <c r="AU75" s="308"/>
      <c r="AV75" s="308"/>
      <c r="AW75" s="308"/>
      <c r="AX75" s="308"/>
      <c r="AY75" s="308">
        <v>298938</v>
      </c>
      <c r="AZ75" s="308"/>
      <c r="BA75" s="308"/>
      <c r="BB75" s="308"/>
      <c r="BC75" s="308"/>
      <c r="BD75" s="308"/>
      <c r="BE75" s="308"/>
      <c r="BF75" s="308"/>
      <c r="BG75" s="308"/>
      <c r="BH75" s="308"/>
      <c r="BI75" s="308"/>
      <c r="BJ75" s="308"/>
    </row>
    <row r="76" spans="2:62" ht="11.25" customHeight="1" x14ac:dyDescent="0.15">
      <c r="B76" s="141"/>
      <c r="C76" s="254" t="s">
        <v>132</v>
      </c>
      <c r="D76" s="254"/>
      <c r="E76" s="254"/>
      <c r="F76" s="254"/>
      <c r="G76" s="254"/>
      <c r="H76" s="254"/>
      <c r="I76" s="254"/>
      <c r="J76" s="254"/>
      <c r="K76" s="254"/>
      <c r="L76" s="254"/>
      <c r="M76" s="254"/>
      <c r="N76" s="142"/>
      <c r="O76" s="309">
        <v>7305</v>
      </c>
      <c r="P76" s="310"/>
      <c r="Q76" s="310"/>
      <c r="R76" s="310"/>
      <c r="S76" s="310"/>
      <c r="T76" s="310"/>
      <c r="U76" s="310"/>
      <c r="V76" s="310"/>
      <c r="W76" s="310">
        <v>1766</v>
      </c>
      <c r="X76" s="310"/>
      <c r="Y76" s="310"/>
      <c r="Z76" s="310"/>
      <c r="AA76" s="310"/>
      <c r="AB76" s="310"/>
      <c r="AC76" s="310"/>
      <c r="AD76" s="310"/>
      <c r="AE76" s="310">
        <v>0</v>
      </c>
      <c r="AF76" s="310"/>
      <c r="AG76" s="310"/>
      <c r="AH76" s="310"/>
      <c r="AI76" s="310"/>
      <c r="AJ76" s="310"/>
      <c r="AK76" s="310"/>
      <c r="AL76" s="310"/>
      <c r="AM76" s="308">
        <v>116</v>
      </c>
      <c r="AN76" s="308"/>
      <c r="AO76" s="308"/>
      <c r="AP76" s="308"/>
      <c r="AQ76" s="308"/>
      <c r="AR76" s="308"/>
      <c r="AS76" s="308"/>
      <c r="AT76" s="308"/>
      <c r="AU76" s="308"/>
      <c r="AV76" s="308"/>
      <c r="AW76" s="308"/>
      <c r="AX76" s="308"/>
      <c r="AY76" s="308">
        <v>167354</v>
      </c>
      <c r="AZ76" s="308"/>
      <c r="BA76" s="308"/>
      <c r="BB76" s="308"/>
      <c r="BC76" s="308"/>
      <c r="BD76" s="308"/>
      <c r="BE76" s="308"/>
      <c r="BF76" s="308"/>
      <c r="BG76" s="308"/>
      <c r="BH76" s="308"/>
      <c r="BI76" s="308"/>
      <c r="BJ76" s="308"/>
    </row>
    <row r="77" spans="2:62" ht="11.25" customHeight="1" x14ac:dyDescent="0.15">
      <c r="B77" s="141"/>
      <c r="C77" s="329" t="s">
        <v>656</v>
      </c>
      <c r="D77" s="329"/>
      <c r="E77" s="329"/>
      <c r="F77" s="329"/>
      <c r="G77" s="329"/>
      <c r="H77" s="329"/>
      <c r="I77" s="329"/>
      <c r="J77" s="329"/>
      <c r="K77" s="329"/>
      <c r="L77" s="329"/>
      <c r="M77" s="329"/>
      <c r="N77" s="142"/>
      <c r="O77" s="309">
        <v>572</v>
      </c>
      <c r="P77" s="310"/>
      <c r="Q77" s="310"/>
      <c r="R77" s="310"/>
      <c r="S77" s="310"/>
      <c r="T77" s="310"/>
      <c r="U77" s="310"/>
      <c r="V77" s="310"/>
      <c r="W77" s="310">
        <v>57</v>
      </c>
      <c r="X77" s="310"/>
      <c r="Y77" s="310"/>
      <c r="Z77" s="310"/>
      <c r="AA77" s="310"/>
      <c r="AB77" s="310"/>
      <c r="AC77" s="310"/>
      <c r="AD77" s="310"/>
      <c r="AE77" s="310">
        <v>0</v>
      </c>
      <c r="AF77" s="310"/>
      <c r="AG77" s="310"/>
      <c r="AH77" s="310"/>
      <c r="AI77" s="310"/>
      <c r="AJ77" s="310"/>
      <c r="AK77" s="310"/>
      <c r="AL77" s="310"/>
      <c r="AM77" s="310">
        <v>0</v>
      </c>
      <c r="AN77" s="310"/>
      <c r="AO77" s="310"/>
      <c r="AP77" s="310"/>
      <c r="AQ77" s="310"/>
      <c r="AR77" s="310"/>
      <c r="AS77" s="310"/>
      <c r="AT77" s="310"/>
      <c r="AU77" s="310"/>
      <c r="AV77" s="310"/>
      <c r="AW77" s="310"/>
      <c r="AX77" s="310"/>
      <c r="AY77" s="310">
        <v>15125</v>
      </c>
      <c r="AZ77" s="310"/>
      <c r="BA77" s="310"/>
      <c r="BB77" s="310"/>
      <c r="BC77" s="310"/>
      <c r="BD77" s="310"/>
      <c r="BE77" s="310"/>
      <c r="BF77" s="310"/>
      <c r="BG77" s="310"/>
      <c r="BH77" s="310"/>
      <c r="BI77" s="310"/>
      <c r="BJ77" s="310"/>
    </row>
    <row r="78" spans="2:62" ht="11.25" customHeight="1" x14ac:dyDescent="0.15">
      <c r="B78" s="141"/>
      <c r="C78" s="329" t="s">
        <v>657</v>
      </c>
      <c r="D78" s="329"/>
      <c r="E78" s="329"/>
      <c r="F78" s="329"/>
      <c r="G78" s="329"/>
      <c r="H78" s="329"/>
      <c r="I78" s="329"/>
      <c r="J78" s="329"/>
      <c r="K78" s="329"/>
      <c r="L78" s="329"/>
      <c r="M78" s="329"/>
      <c r="N78" s="142"/>
      <c r="O78" s="309">
        <v>744</v>
      </c>
      <c r="P78" s="310"/>
      <c r="Q78" s="310"/>
      <c r="R78" s="310"/>
      <c r="S78" s="310"/>
      <c r="T78" s="310"/>
      <c r="U78" s="310"/>
      <c r="V78" s="310"/>
      <c r="W78" s="310">
        <v>56</v>
      </c>
      <c r="X78" s="310"/>
      <c r="Y78" s="310"/>
      <c r="Z78" s="310"/>
      <c r="AA78" s="310"/>
      <c r="AB78" s="310"/>
      <c r="AC78" s="310"/>
      <c r="AD78" s="310"/>
      <c r="AE78" s="310">
        <v>0</v>
      </c>
      <c r="AF78" s="310"/>
      <c r="AG78" s="310"/>
      <c r="AH78" s="310"/>
      <c r="AI78" s="310"/>
      <c r="AJ78" s="310"/>
      <c r="AK78" s="310"/>
      <c r="AL78" s="310"/>
      <c r="AM78" s="310">
        <v>0</v>
      </c>
      <c r="AN78" s="310"/>
      <c r="AO78" s="310"/>
      <c r="AP78" s="310"/>
      <c r="AQ78" s="310"/>
      <c r="AR78" s="310"/>
      <c r="AS78" s="310"/>
      <c r="AT78" s="310"/>
      <c r="AU78" s="310"/>
      <c r="AV78" s="310"/>
      <c r="AW78" s="310"/>
      <c r="AX78" s="310"/>
      <c r="AY78" s="310">
        <v>25040</v>
      </c>
      <c r="AZ78" s="310"/>
      <c r="BA78" s="310"/>
      <c r="BB78" s="310"/>
      <c r="BC78" s="310"/>
      <c r="BD78" s="310"/>
      <c r="BE78" s="310"/>
      <c r="BF78" s="310"/>
      <c r="BG78" s="310"/>
      <c r="BH78" s="310"/>
      <c r="BI78" s="310"/>
      <c r="BJ78" s="310"/>
    </row>
    <row r="79" spans="2:62" ht="11.25" customHeight="1" x14ac:dyDescent="0.15">
      <c r="B79" s="141"/>
      <c r="C79" s="329" t="s">
        <v>658</v>
      </c>
      <c r="D79" s="329"/>
      <c r="E79" s="329"/>
      <c r="F79" s="329"/>
      <c r="G79" s="329"/>
      <c r="H79" s="329"/>
      <c r="I79" s="329"/>
      <c r="J79" s="329"/>
      <c r="K79" s="329"/>
      <c r="L79" s="329"/>
      <c r="M79" s="329"/>
      <c r="N79" s="142"/>
      <c r="O79" s="309">
        <v>3206</v>
      </c>
      <c r="P79" s="310"/>
      <c r="Q79" s="310"/>
      <c r="R79" s="310"/>
      <c r="S79" s="310"/>
      <c r="T79" s="310"/>
      <c r="U79" s="310"/>
      <c r="V79" s="310"/>
      <c r="W79" s="310">
        <v>247</v>
      </c>
      <c r="X79" s="310"/>
      <c r="Y79" s="310"/>
      <c r="Z79" s="310"/>
      <c r="AA79" s="310"/>
      <c r="AB79" s="310"/>
      <c r="AC79" s="310"/>
      <c r="AD79" s="310"/>
      <c r="AE79" s="310">
        <v>0</v>
      </c>
      <c r="AF79" s="310"/>
      <c r="AG79" s="310"/>
      <c r="AH79" s="310"/>
      <c r="AI79" s="310"/>
      <c r="AJ79" s="310"/>
      <c r="AK79" s="310"/>
      <c r="AL79" s="310"/>
      <c r="AM79" s="310">
        <v>0</v>
      </c>
      <c r="AN79" s="310"/>
      <c r="AO79" s="310"/>
      <c r="AP79" s="310"/>
      <c r="AQ79" s="310"/>
      <c r="AR79" s="310"/>
      <c r="AS79" s="310"/>
      <c r="AT79" s="310"/>
      <c r="AU79" s="310"/>
      <c r="AV79" s="310"/>
      <c r="AW79" s="310"/>
      <c r="AX79" s="310"/>
      <c r="AY79" s="310">
        <v>77748</v>
      </c>
      <c r="AZ79" s="310"/>
      <c r="BA79" s="310"/>
      <c r="BB79" s="310"/>
      <c r="BC79" s="310"/>
      <c r="BD79" s="310"/>
      <c r="BE79" s="310"/>
      <c r="BF79" s="310"/>
      <c r="BG79" s="310"/>
      <c r="BH79" s="310"/>
      <c r="BI79" s="310"/>
      <c r="BJ79" s="310"/>
    </row>
    <row r="80" spans="2:62" ht="11.25" customHeight="1" x14ac:dyDescent="0.15">
      <c r="B80" s="141"/>
      <c r="C80" s="329" t="s">
        <v>659</v>
      </c>
      <c r="D80" s="329"/>
      <c r="E80" s="329"/>
      <c r="F80" s="329"/>
      <c r="G80" s="329"/>
      <c r="H80" s="329"/>
      <c r="I80" s="329"/>
      <c r="J80" s="329"/>
      <c r="K80" s="329"/>
      <c r="L80" s="329"/>
      <c r="M80" s="329"/>
      <c r="N80" s="142"/>
      <c r="O80" s="309">
        <v>4397</v>
      </c>
      <c r="P80" s="310"/>
      <c r="Q80" s="310"/>
      <c r="R80" s="310"/>
      <c r="S80" s="310"/>
      <c r="T80" s="310"/>
      <c r="U80" s="310"/>
      <c r="V80" s="310"/>
      <c r="W80" s="310">
        <v>347</v>
      </c>
      <c r="X80" s="310"/>
      <c r="Y80" s="310"/>
      <c r="Z80" s="310"/>
      <c r="AA80" s="310"/>
      <c r="AB80" s="310"/>
      <c r="AC80" s="310"/>
      <c r="AD80" s="310"/>
      <c r="AE80" s="310">
        <v>0</v>
      </c>
      <c r="AF80" s="310"/>
      <c r="AG80" s="310"/>
      <c r="AH80" s="310"/>
      <c r="AI80" s="310"/>
      <c r="AJ80" s="310"/>
      <c r="AK80" s="310"/>
      <c r="AL80" s="310"/>
      <c r="AM80" s="310">
        <v>0</v>
      </c>
      <c r="AN80" s="310"/>
      <c r="AO80" s="310"/>
      <c r="AP80" s="310"/>
      <c r="AQ80" s="310"/>
      <c r="AR80" s="310"/>
      <c r="AS80" s="310"/>
      <c r="AT80" s="310"/>
      <c r="AU80" s="310"/>
      <c r="AV80" s="310"/>
      <c r="AW80" s="310"/>
      <c r="AX80" s="310"/>
      <c r="AY80" s="310">
        <v>56558</v>
      </c>
      <c r="AZ80" s="310"/>
      <c r="BA80" s="310"/>
      <c r="BB80" s="310"/>
      <c r="BC80" s="310"/>
      <c r="BD80" s="310"/>
      <c r="BE80" s="310"/>
      <c r="BF80" s="310"/>
      <c r="BG80" s="310"/>
      <c r="BH80" s="310"/>
      <c r="BI80" s="310"/>
      <c r="BJ80" s="310"/>
    </row>
    <row r="81" spans="2:64" ht="11.25" customHeight="1" x14ac:dyDescent="0.15">
      <c r="B81" s="141"/>
      <c r="C81" s="329" t="s">
        <v>660</v>
      </c>
      <c r="D81" s="329"/>
      <c r="E81" s="329"/>
      <c r="F81" s="329"/>
      <c r="G81" s="329"/>
      <c r="H81" s="329"/>
      <c r="I81" s="329"/>
      <c r="J81" s="329"/>
      <c r="K81" s="329"/>
      <c r="L81" s="329"/>
      <c r="M81" s="329"/>
      <c r="N81" s="142"/>
      <c r="O81" s="309">
        <v>783</v>
      </c>
      <c r="P81" s="310"/>
      <c r="Q81" s="310"/>
      <c r="R81" s="310"/>
      <c r="S81" s="310"/>
      <c r="T81" s="310"/>
      <c r="U81" s="310"/>
      <c r="V81" s="310"/>
      <c r="W81" s="310">
        <v>87</v>
      </c>
      <c r="X81" s="310"/>
      <c r="Y81" s="310"/>
      <c r="Z81" s="310"/>
      <c r="AA81" s="310"/>
      <c r="AB81" s="310"/>
      <c r="AC81" s="310"/>
      <c r="AD81" s="310"/>
      <c r="AE81" s="310">
        <v>0</v>
      </c>
      <c r="AF81" s="310"/>
      <c r="AG81" s="310"/>
      <c r="AH81" s="310"/>
      <c r="AI81" s="310"/>
      <c r="AJ81" s="310"/>
      <c r="AK81" s="310"/>
      <c r="AL81" s="310"/>
      <c r="AM81" s="310">
        <v>0</v>
      </c>
      <c r="AN81" s="310"/>
      <c r="AO81" s="310"/>
      <c r="AP81" s="310"/>
      <c r="AQ81" s="310"/>
      <c r="AR81" s="310"/>
      <c r="AS81" s="310"/>
      <c r="AT81" s="310"/>
      <c r="AU81" s="310"/>
      <c r="AV81" s="310"/>
      <c r="AW81" s="310"/>
      <c r="AX81" s="310"/>
      <c r="AY81" s="310">
        <v>15907</v>
      </c>
      <c r="AZ81" s="310"/>
      <c r="BA81" s="310"/>
      <c r="BB81" s="310"/>
      <c r="BC81" s="310"/>
      <c r="BD81" s="310"/>
      <c r="BE81" s="310"/>
      <c r="BF81" s="310"/>
      <c r="BG81" s="310"/>
      <c r="BH81" s="310"/>
      <c r="BI81" s="310"/>
      <c r="BJ81" s="310"/>
    </row>
    <row r="82" spans="2:64" ht="11.25" customHeight="1" x14ac:dyDescent="0.15">
      <c r="B82" s="141"/>
      <c r="C82" s="329" t="s">
        <v>661</v>
      </c>
      <c r="D82" s="329"/>
      <c r="E82" s="329"/>
      <c r="F82" s="329"/>
      <c r="G82" s="329"/>
      <c r="H82" s="329"/>
      <c r="I82" s="329"/>
      <c r="J82" s="329"/>
      <c r="K82" s="329"/>
      <c r="L82" s="329"/>
      <c r="M82" s="329"/>
      <c r="N82" s="142"/>
      <c r="O82" s="309">
        <v>1053</v>
      </c>
      <c r="P82" s="310"/>
      <c r="Q82" s="310"/>
      <c r="R82" s="310"/>
      <c r="S82" s="310"/>
      <c r="T82" s="310"/>
      <c r="U82" s="310"/>
      <c r="V82" s="310"/>
      <c r="W82" s="310">
        <v>69</v>
      </c>
      <c r="X82" s="310"/>
      <c r="Y82" s="310"/>
      <c r="Z82" s="310"/>
      <c r="AA82" s="310"/>
      <c r="AB82" s="310"/>
      <c r="AC82" s="310"/>
      <c r="AD82" s="310"/>
      <c r="AE82" s="310">
        <v>0</v>
      </c>
      <c r="AF82" s="310"/>
      <c r="AG82" s="310"/>
      <c r="AH82" s="310"/>
      <c r="AI82" s="310"/>
      <c r="AJ82" s="310"/>
      <c r="AK82" s="310"/>
      <c r="AL82" s="310"/>
      <c r="AM82" s="310">
        <v>0</v>
      </c>
      <c r="AN82" s="310"/>
      <c r="AO82" s="310"/>
      <c r="AP82" s="310"/>
      <c r="AQ82" s="310"/>
      <c r="AR82" s="310"/>
      <c r="AS82" s="310"/>
      <c r="AT82" s="310"/>
      <c r="AU82" s="310"/>
      <c r="AV82" s="310"/>
      <c r="AW82" s="310"/>
      <c r="AX82" s="310"/>
      <c r="AY82" s="310">
        <v>22277</v>
      </c>
      <c r="AZ82" s="310"/>
      <c r="BA82" s="310"/>
      <c r="BB82" s="310"/>
      <c r="BC82" s="310"/>
      <c r="BD82" s="310"/>
      <c r="BE82" s="310"/>
      <c r="BF82" s="310"/>
      <c r="BG82" s="310"/>
      <c r="BH82" s="310"/>
      <c r="BI82" s="310"/>
      <c r="BJ82" s="310"/>
    </row>
    <row r="83" spans="2:64" ht="11.25" customHeight="1" x14ac:dyDescent="0.15">
      <c r="B83" s="153"/>
      <c r="C83" s="153"/>
      <c r="D83" s="153"/>
      <c r="E83" s="153"/>
      <c r="F83" s="153"/>
      <c r="G83" s="153"/>
      <c r="H83" s="153"/>
      <c r="I83" s="153"/>
      <c r="J83" s="153"/>
      <c r="K83" s="153"/>
      <c r="L83" s="153"/>
      <c r="M83" s="153"/>
      <c r="N83" s="61"/>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row>
    <row r="84" spans="2:64" ht="11.25" customHeight="1" x14ac:dyDescent="0.15">
      <c r="B84" s="223" t="s">
        <v>336</v>
      </c>
      <c r="C84" s="223"/>
      <c r="D84" s="223"/>
      <c r="E84" s="137" t="s">
        <v>337</v>
      </c>
      <c r="F84" s="53" t="s">
        <v>396</v>
      </c>
      <c r="G84" s="165"/>
      <c r="H84" s="165"/>
      <c r="I84" s="165"/>
      <c r="J84" s="165"/>
      <c r="K84" s="165"/>
      <c r="L84" s="165"/>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76"/>
      <c r="BL84" s="76"/>
    </row>
    <row r="85" spans="2:64" ht="11.25" customHeight="1" x14ac:dyDescent="0.15">
      <c r="B85" s="226" t="s">
        <v>133</v>
      </c>
      <c r="C85" s="226"/>
      <c r="D85" s="226"/>
      <c r="E85" s="162" t="s">
        <v>134</v>
      </c>
      <c r="F85" s="52" t="s">
        <v>239</v>
      </c>
      <c r="G85" s="52"/>
      <c r="H85" s="52"/>
      <c r="I85" s="52"/>
      <c r="J85" s="52"/>
      <c r="K85" s="52"/>
      <c r="L85" s="52"/>
    </row>
    <row r="86" spans="2:64" ht="11.25" customHeight="1" x14ac:dyDescent="0.1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row>
  </sheetData>
  <sheetProtection selectLockedCells="1"/>
  <mergeCells count="489">
    <mergeCell ref="W58:AD58"/>
    <mergeCell ref="W62:AD62"/>
    <mergeCell ref="C61:F61"/>
    <mergeCell ref="O59:V59"/>
    <mergeCell ref="O58:V58"/>
    <mergeCell ref="C73:M73"/>
    <mergeCell ref="A1:BK2"/>
    <mergeCell ref="AY82:BJ82"/>
    <mergeCell ref="AY81:BJ81"/>
    <mergeCell ref="AY80:BJ80"/>
    <mergeCell ref="AY79:BJ79"/>
    <mergeCell ref="AY78:BJ78"/>
    <mergeCell ref="AY77:BJ77"/>
    <mergeCell ref="AE82:AL82"/>
    <mergeCell ref="AE81:AL81"/>
    <mergeCell ref="AE80:AL80"/>
    <mergeCell ref="AE79:AL79"/>
    <mergeCell ref="AE78:AL78"/>
    <mergeCell ref="AE77:AL77"/>
    <mergeCell ref="AM82:AX82"/>
    <mergeCell ref="AM81:AX81"/>
    <mergeCell ref="AM80:AX80"/>
    <mergeCell ref="AM79:AX79"/>
    <mergeCell ref="AM78:AX78"/>
    <mergeCell ref="W60:AD60"/>
    <mergeCell ref="W59:AD59"/>
    <mergeCell ref="W73:AD73"/>
    <mergeCell ref="O73:V73"/>
    <mergeCell ref="C67:M67"/>
    <mergeCell ref="C65:M65"/>
    <mergeCell ref="G62:I62"/>
    <mergeCell ref="W79:AD79"/>
    <mergeCell ref="W78:AD78"/>
    <mergeCell ref="W77:AD77"/>
    <mergeCell ref="C60:F60"/>
    <mergeCell ref="J60:M60"/>
    <mergeCell ref="J61:M61"/>
    <mergeCell ref="O79:V79"/>
    <mergeCell ref="O78:V78"/>
    <mergeCell ref="O77:V77"/>
    <mergeCell ref="O61:V61"/>
    <mergeCell ref="O60:V60"/>
    <mergeCell ref="C71:M71"/>
    <mergeCell ref="C69:M69"/>
    <mergeCell ref="B85:D85"/>
    <mergeCell ref="B84:D84"/>
    <mergeCell ref="C76:M76"/>
    <mergeCell ref="AM76:AX76"/>
    <mergeCell ref="C82:M82"/>
    <mergeCell ref="C81:M81"/>
    <mergeCell ref="C80:M80"/>
    <mergeCell ref="C79:M79"/>
    <mergeCell ref="C78:M78"/>
    <mergeCell ref="C77:M77"/>
    <mergeCell ref="O82:V82"/>
    <mergeCell ref="O81:V81"/>
    <mergeCell ref="O80:V80"/>
    <mergeCell ref="W82:AD82"/>
    <mergeCell ref="W80:AD80"/>
    <mergeCell ref="W81:AD81"/>
    <mergeCell ref="AM77:AX77"/>
    <mergeCell ref="AY76:BJ76"/>
    <mergeCell ref="AM74:AX74"/>
    <mergeCell ref="AE76:AL76"/>
    <mergeCell ref="AE75:AL75"/>
    <mergeCell ref="AE74:AL74"/>
    <mergeCell ref="W76:AD76"/>
    <mergeCell ref="W75:AD75"/>
    <mergeCell ref="W74:AD74"/>
    <mergeCell ref="O76:V76"/>
    <mergeCell ref="O75:V75"/>
    <mergeCell ref="O74:V74"/>
    <mergeCell ref="AY73:BJ73"/>
    <mergeCell ref="AY74:BJ74"/>
    <mergeCell ref="C75:M75"/>
    <mergeCell ref="AM75:AX75"/>
    <mergeCell ref="AY75:BJ75"/>
    <mergeCell ref="C74:M74"/>
    <mergeCell ref="AE73:AL73"/>
    <mergeCell ref="AY71:BJ71"/>
    <mergeCell ref="C72:M72"/>
    <mergeCell ref="AM72:AX72"/>
    <mergeCell ref="AY72:BJ72"/>
    <mergeCell ref="AE71:AL71"/>
    <mergeCell ref="AE72:AL72"/>
    <mergeCell ref="W72:AD72"/>
    <mergeCell ref="W71:AD71"/>
    <mergeCell ref="O72:V72"/>
    <mergeCell ref="O71:V71"/>
    <mergeCell ref="AM73:AX73"/>
    <mergeCell ref="AM71:AX71"/>
    <mergeCell ref="AY69:BJ69"/>
    <mergeCell ref="C70:M70"/>
    <mergeCell ref="AM70:AX70"/>
    <mergeCell ref="AY70:BJ70"/>
    <mergeCell ref="AE70:AL70"/>
    <mergeCell ref="AE69:AL69"/>
    <mergeCell ref="W70:AD70"/>
    <mergeCell ref="W69:AD69"/>
    <mergeCell ref="O70:V70"/>
    <mergeCell ref="O69:V69"/>
    <mergeCell ref="AM69:AX69"/>
    <mergeCell ref="AM67:AX67"/>
    <mergeCell ref="AY67:BJ67"/>
    <mergeCell ref="C68:M68"/>
    <mergeCell ref="AM68:AX68"/>
    <mergeCell ref="AY68:BJ68"/>
    <mergeCell ref="AE68:AL68"/>
    <mergeCell ref="AE67:AL67"/>
    <mergeCell ref="W68:AD68"/>
    <mergeCell ref="W67:AD67"/>
    <mergeCell ref="O68:V68"/>
    <mergeCell ref="O67:V67"/>
    <mergeCell ref="AM65:AX65"/>
    <mergeCell ref="AY65:BJ65"/>
    <mergeCell ref="C66:M66"/>
    <mergeCell ref="AM66:AX66"/>
    <mergeCell ref="AY66:BJ66"/>
    <mergeCell ref="AE66:AL66"/>
    <mergeCell ref="AE65:AL65"/>
    <mergeCell ref="W66:AD66"/>
    <mergeCell ref="W65:AD65"/>
    <mergeCell ref="O66:V66"/>
    <mergeCell ref="O65:V65"/>
    <mergeCell ref="AM62:AX62"/>
    <mergeCell ref="AY62:BJ62"/>
    <mergeCell ref="C64:M64"/>
    <mergeCell ref="AM64:AX64"/>
    <mergeCell ref="AY64:BJ64"/>
    <mergeCell ref="AE64:AL64"/>
    <mergeCell ref="W64:AD64"/>
    <mergeCell ref="O64:V64"/>
    <mergeCell ref="AY63:BJ63"/>
    <mergeCell ref="AM63:AX63"/>
    <mergeCell ref="AE62:AL62"/>
    <mergeCell ref="AE63:AL63"/>
    <mergeCell ref="W63:AD63"/>
    <mergeCell ref="O63:V63"/>
    <mergeCell ref="C62:F62"/>
    <mergeCell ref="J62:M62"/>
    <mergeCell ref="O62:V62"/>
    <mergeCell ref="C25:S25"/>
    <mergeCell ref="C23:S23"/>
    <mergeCell ref="G60:I60"/>
    <mergeCell ref="AM60:AX60"/>
    <mergeCell ref="AY60:BJ60"/>
    <mergeCell ref="G61:I61"/>
    <mergeCell ref="AM61:AX61"/>
    <mergeCell ref="AY61:BJ61"/>
    <mergeCell ref="C58:F58"/>
    <mergeCell ref="G58:I58"/>
    <mergeCell ref="J58:M58"/>
    <mergeCell ref="AM58:AX58"/>
    <mergeCell ref="AY58:BJ58"/>
    <mergeCell ref="G59:I59"/>
    <mergeCell ref="AM59:AX59"/>
    <mergeCell ref="AY59:BJ59"/>
    <mergeCell ref="AE56:AL56"/>
    <mergeCell ref="W56:AD56"/>
    <mergeCell ref="O56:V56"/>
    <mergeCell ref="AE61:AL61"/>
    <mergeCell ref="AE60:AL60"/>
    <mergeCell ref="AE59:AL59"/>
    <mergeCell ref="AE58:AL58"/>
    <mergeCell ref="W61:AD61"/>
    <mergeCell ref="B53:BJ53"/>
    <mergeCell ref="B55:N56"/>
    <mergeCell ref="O55:AL55"/>
    <mergeCell ref="AM55:AX56"/>
    <mergeCell ref="AY55:BJ56"/>
    <mergeCell ref="U37:Z37"/>
    <mergeCell ref="U38:Z38"/>
    <mergeCell ref="U39:Z39"/>
    <mergeCell ref="U40:Z40"/>
    <mergeCell ref="U41:Z41"/>
    <mergeCell ref="U42:Z42"/>
    <mergeCell ref="C39:S39"/>
    <mergeCell ref="AA39:AF39"/>
    <mergeCell ref="C41:S41"/>
    <mergeCell ref="AY41:BD41"/>
    <mergeCell ref="BE41:BJ41"/>
    <mergeCell ref="U48:Z48"/>
    <mergeCell ref="AG48:AL48"/>
    <mergeCell ref="AS38:AX38"/>
    <mergeCell ref="BE37:BJ37"/>
    <mergeCell ref="AM48:AR48"/>
    <mergeCell ref="AS48:AX48"/>
    <mergeCell ref="AY48:BD48"/>
    <mergeCell ref="BE48:BJ48"/>
    <mergeCell ref="AS20:AX20"/>
    <mergeCell ref="AS21:AX21"/>
    <mergeCell ref="AA19:AF19"/>
    <mergeCell ref="AG19:AL19"/>
    <mergeCell ref="U20:Z20"/>
    <mergeCell ref="AG35:AL35"/>
    <mergeCell ref="AM19:AR19"/>
    <mergeCell ref="AG18:AL18"/>
    <mergeCell ref="AM18:AR18"/>
    <mergeCell ref="AM25:AR25"/>
    <mergeCell ref="AS25:AX25"/>
    <mergeCell ref="U25:Z25"/>
    <mergeCell ref="AA25:AF25"/>
    <mergeCell ref="U31:Z31"/>
    <mergeCell ref="AM32:AR32"/>
    <mergeCell ref="AS32:AX32"/>
    <mergeCell ref="AA31:AF31"/>
    <mergeCell ref="AA32:AF32"/>
    <mergeCell ref="AG32:AL32"/>
    <mergeCell ref="AG31:AL31"/>
    <mergeCell ref="U29:Z29"/>
    <mergeCell ref="AS35:AX35"/>
    <mergeCell ref="AG22:AL22"/>
    <mergeCell ref="AA33:AF33"/>
    <mergeCell ref="BE18:BJ18"/>
    <mergeCell ref="BE19:BJ19"/>
    <mergeCell ref="BE20:BJ20"/>
    <mergeCell ref="BE21:BJ21"/>
    <mergeCell ref="AY19:BD19"/>
    <mergeCell ref="AY22:BD22"/>
    <mergeCell ref="BE22:BJ22"/>
    <mergeCell ref="AG21:AL21"/>
    <mergeCell ref="C22:S22"/>
    <mergeCell ref="U22:Z22"/>
    <mergeCell ref="AA22:AF22"/>
    <mergeCell ref="U18:Z18"/>
    <mergeCell ref="AA18:AF18"/>
    <mergeCell ref="AY18:BD18"/>
    <mergeCell ref="AM21:AR21"/>
    <mergeCell ref="AY21:BD21"/>
    <mergeCell ref="AA20:AF20"/>
    <mergeCell ref="AG20:AL20"/>
    <mergeCell ref="AM20:AR20"/>
    <mergeCell ref="AY20:BD20"/>
    <mergeCell ref="C20:S20"/>
    <mergeCell ref="C18:S18"/>
    <mergeCell ref="C19:S19"/>
    <mergeCell ref="U19:Z19"/>
    <mergeCell ref="AY10:BD10"/>
    <mergeCell ref="B6:T7"/>
    <mergeCell ref="C11:S11"/>
    <mergeCell ref="AS6:AX6"/>
    <mergeCell ref="AS7:AX7"/>
    <mergeCell ref="AA7:AF7"/>
    <mergeCell ref="AG7:AL7"/>
    <mergeCell ref="AM7:AR7"/>
    <mergeCell ref="AY7:BD7"/>
    <mergeCell ref="U11:Z11"/>
    <mergeCell ref="AA11:AF11"/>
    <mergeCell ref="U9:Z9"/>
    <mergeCell ref="AA9:AF9"/>
    <mergeCell ref="AG9:AL9"/>
    <mergeCell ref="U23:Z23"/>
    <mergeCell ref="AA23:AF23"/>
    <mergeCell ref="AM22:AR22"/>
    <mergeCell ref="AS22:AX22"/>
    <mergeCell ref="C21:S21"/>
    <mergeCell ref="U21:Z21"/>
    <mergeCell ref="AA21:AF21"/>
    <mergeCell ref="AG23:AL23"/>
    <mergeCell ref="C12:S12"/>
    <mergeCell ref="C13:S13"/>
    <mergeCell ref="AM23:AR23"/>
    <mergeCell ref="AS23:AX23"/>
    <mergeCell ref="C16:S16"/>
    <mergeCell ref="U16:Z16"/>
    <mergeCell ref="C17:S17"/>
    <mergeCell ref="U17:Z17"/>
    <mergeCell ref="C14:S14"/>
    <mergeCell ref="C15:S15"/>
    <mergeCell ref="AA17:AF17"/>
    <mergeCell ref="AA16:AF16"/>
    <mergeCell ref="U15:Z15"/>
    <mergeCell ref="AA15:AF15"/>
    <mergeCell ref="AS18:AX18"/>
    <mergeCell ref="AS19:AX19"/>
    <mergeCell ref="AY23:BD23"/>
    <mergeCell ref="AG25:AL25"/>
    <mergeCell ref="AM28:AR28"/>
    <mergeCell ref="AS28:AX28"/>
    <mergeCell ref="AY28:BD28"/>
    <mergeCell ref="BE28:BJ28"/>
    <mergeCell ref="BE23:BJ23"/>
    <mergeCell ref="BE25:BJ25"/>
    <mergeCell ref="BE26:BJ26"/>
    <mergeCell ref="AY25:BD25"/>
    <mergeCell ref="AM26:AR26"/>
    <mergeCell ref="AS26:AX26"/>
    <mergeCell ref="AY26:BD26"/>
    <mergeCell ref="BE36:BJ36"/>
    <mergeCell ref="AY35:BD35"/>
    <mergeCell ref="BE35:BJ35"/>
    <mergeCell ref="BE38:BJ38"/>
    <mergeCell ref="AM29:AR29"/>
    <mergeCell ref="AS29:AX29"/>
    <mergeCell ref="AY29:BD29"/>
    <mergeCell ref="BE29:BJ29"/>
    <mergeCell ref="BE34:BJ34"/>
    <mergeCell ref="BE31:BJ31"/>
    <mergeCell ref="AM33:AR33"/>
    <mergeCell ref="AS33:AX33"/>
    <mergeCell ref="AY33:BD33"/>
    <mergeCell ref="BE33:BJ33"/>
    <mergeCell ref="AY32:BD32"/>
    <mergeCell ref="BE32:BJ32"/>
    <mergeCell ref="AM31:AR31"/>
    <mergeCell ref="AS31:AX31"/>
    <mergeCell ref="AY31:BD31"/>
    <mergeCell ref="AM34:AR34"/>
    <mergeCell ref="AS34:AX34"/>
    <mergeCell ref="AY34:BD34"/>
    <mergeCell ref="BE42:BJ42"/>
    <mergeCell ref="AA44:AF44"/>
    <mergeCell ref="AG44:AL44"/>
    <mergeCell ref="AA42:AF42"/>
    <mergeCell ref="AG42:AL42"/>
    <mergeCell ref="AM44:AR44"/>
    <mergeCell ref="AS44:AX44"/>
    <mergeCell ref="AY44:BD44"/>
    <mergeCell ref="AM43:AR43"/>
    <mergeCell ref="AS43:AX43"/>
    <mergeCell ref="AM42:AR42"/>
    <mergeCell ref="AS42:AX42"/>
    <mergeCell ref="AG39:AL39"/>
    <mergeCell ref="AG33:AL33"/>
    <mergeCell ref="AS36:AX36"/>
    <mergeCell ref="AY36:BD36"/>
    <mergeCell ref="BE40:BJ40"/>
    <mergeCell ref="AM39:AR39"/>
    <mergeCell ref="AS39:AX39"/>
    <mergeCell ref="AS47:AX47"/>
    <mergeCell ref="AY47:BD47"/>
    <mergeCell ref="BE47:BJ47"/>
    <mergeCell ref="AM47:AR47"/>
    <mergeCell ref="AM45:AR45"/>
    <mergeCell ref="AS45:AX45"/>
    <mergeCell ref="AY45:BD45"/>
    <mergeCell ref="BE45:BJ45"/>
    <mergeCell ref="AM41:AR41"/>
    <mergeCell ref="AS41:AX41"/>
    <mergeCell ref="AY42:BD42"/>
    <mergeCell ref="AY43:BD43"/>
    <mergeCell ref="BE43:BJ43"/>
    <mergeCell ref="AY39:BD39"/>
    <mergeCell ref="BE39:BJ39"/>
    <mergeCell ref="BE44:BJ44"/>
    <mergeCell ref="AM40:AR40"/>
    <mergeCell ref="AS40:AX40"/>
    <mergeCell ref="AY40:BD40"/>
    <mergeCell ref="AM35:AR35"/>
    <mergeCell ref="AM37:AR37"/>
    <mergeCell ref="AM36:AR36"/>
    <mergeCell ref="AM38:AR38"/>
    <mergeCell ref="AY38:BD38"/>
    <mergeCell ref="AS37:AX37"/>
    <mergeCell ref="AY37:BD37"/>
    <mergeCell ref="C26:S26"/>
    <mergeCell ref="C35:S35"/>
    <mergeCell ref="AA35:AF35"/>
    <mergeCell ref="U35:Z35"/>
    <mergeCell ref="AA37:AF37"/>
    <mergeCell ref="AG37:AL37"/>
    <mergeCell ref="AA36:AF36"/>
    <mergeCell ref="AG36:AL36"/>
    <mergeCell ref="AG26:AL26"/>
    <mergeCell ref="C36:S36"/>
    <mergeCell ref="U36:Z36"/>
    <mergeCell ref="C37:S37"/>
    <mergeCell ref="B28:T29"/>
    <mergeCell ref="C33:S33"/>
    <mergeCell ref="U33:Z33"/>
    <mergeCell ref="C31:S31"/>
    <mergeCell ref="C32:S32"/>
    <mergeCell ref="U28:Z28"/>
    <mergeCell ref="U32:Z32"/>
    <mergeCell ref="AA29:AF29"/>
    <mergeCell ref="AG29:AL29"/>
    <mergeCell ref="AA28:AF28"/>
    <mergeCell ref="AG28:AL28"/>
    <mergeCell ref="AA34:AF34"/>
    <mergeCell ref="B51:D51"/>
    <mergeCell ref="AA47:AF47"/>
    <mergeCell ref="AG47:AL47"/>
    <mergeCell ref="U34:Z34"/>
    <mergeCell ref="C34:S34"/>
    <mergeCell ref="C48:S48"/>
    <mergeCell ref="AA48:AF48"/>
    <mergeCell ref="C42:S42"/>
    <mergeCell ref="AA38:AF38"/>
    <mergeCell ref="AG38:AL38"/>
    <mergeCell ref="C38:S38"/>
    <mergeCell ref="C43:S43"/>
    <mergeCell ref="C47:S47"/>
    <mergeCell ref="B50:D50"/>
    <mergeCell ref="C45:S45"/>
    <mergeCell ref="AA45:AF45"/>
    <mergeCell ref="AG45:AL45"/>
    <mergeCell ref="U47:Z47"/>
    <mergeCell ref="U45:Z45"/>
    <mergeCell ref="U44:Z44"/>
    <mergeCell ref="C44:S44"/>
    <mergeCell ref="U43:Z43"/>
    <mergeCell ref="AG34:AL34"/>
    <mergeCell ref="AG41:AL41"/>
    <mergeCell ref="BE9:BJ9"/>
    <mergeCell ref="AG11:AL11"/>
    <mergeCell ref="AM11:AR11"/>
    <mergeCell ref="AS11:AX11"/>
    <mergeCell ref="BE10:BJ10"/>
    <mergeCell ref="AM10:AR10"/>
    <mergeCell ref="B3:BJ3"/>
    <mergeCell ref="B4:BJ4"/>
    <mergeCell ref="U6:Z7"/>
    <mergeCell ref="BE6:BJ6"/>
    <mergeCell ref="BE7:BJ7"/>
    <mergeCell ref="AM6:AR6"/>
    <mergeCell ref="AA6:AF6"/>
    <mergeCell ref="AG6:AL6"/>
    <mergeCell ref="C9:S9"/>
    <mergeCell ref="AY6:BD6"/>
    <mergeCell ref="C10:S10"/>
    <mergeCell ref="U10:Z10"/>
    <mergeCell ref="AA10:AF10"/>
    <mergeCell ref="AG10:AL10"/>
    <mergeCell ref="AM9:AR9"/>
    <mergeCell ref="AS9:AX9"/>
    <mergeCell ref="AY9:BD9"/>
    <mergeCell ref="AS10:AX10"/>
    <mergeCell ref="BE13:BJ13"/>
    <mergeCell ref="AY11:BD11"/>
    <mergeCell ref="BE11:BJ11"/>
    <mergeCell ref="U12:Z12"/>
    <mergeCell ref="AA12:AF12"/>
    <mergeCell ref="AG12:AL12"/>
    <mergeCell ref="AM12:AR12"/>
    <mergeCell ref="AS12:AX12"/>
    <mergeCell ref="AY12:BD12"/>
    <mergeCell ref="BE12:BJ12"/>
    <mergeCell ref="U13:Z13"/>
    <mergeCell ref="AA13:AF13"/>
    <mergeCell ref="AG13:AL13"/>
    <mergeCell ref="AM13:AR13"/>
    <mergeCell ref="AS13:AX13"/>
    <mergeCell ref="AY13:BD13"/>
    <mergeCell ref="BE16:BJ16"/>
    <mergeCell ref="AY14:BD14"/>
    <mergeCell ref="BE14:BJ14"/>
    <mergeCell ref="BE17:BJ17"/>
    <mergeCell ref="AM15:AR15"/>
    <mergeCell ref="AS15:AX15"/>
    <mergeCell ref="AY15:BD15"/>
    <mergeCell ref="U14:Z14"/>
    <mergeCell ref="AA14:AF14"/>
    <mergeCell ref="AG14:AL14"/>
    <mergeCell ref="AM14:AR14"/>
    <mergeCell ref="AS14:AX14"/>
    <mergeCell ref="AM17:AR17"/>
    <mergeCell ref="AY16:BD16"/>
    <mergeCell ref="AM16:AR16"/>
    <mergeCell ref="AY17:BD17"/>
    <mergeCell ref="AS16:AX16"/>
    <mergeCell ref="AS17:AX17"/>
    <mergeCell ref="AG17:AL17"/>
    <mergeCell ref="AG16:AL16"/>
    <mergeCell ref="AG15:AL15"/>
    <mergeCell ref="BE15:BJ15"/>
    <mergeCell ref="C46:S46"/>
    <mergeCell ref="U46:Z46"/>
    <mergeCell ref="AA46:AF46"/>
    <mergeCell ref="AG46:AL46"/>
    <mergeCell ref="AM46:AR46"/>
    <mergeCell ref="AS46:AX46"/>
    <mergeCell ref="AY46:BD46"/>
    <mergeCell ref="BE46:BJ46"/>
    <mergeCell ref="C24:S24"/>
    <mergeCell ref="U24:Z24"/>
    <mergeCell ref="AA24:AF24"/>
    <mergeCell ref="AG24:AL24"/>
    <mergeCell ref="AM24:AR24"/>
    <mergeCell ref="AS24:AX24"/>
    <mergeCell ref="AY24:BD24"/>
    <mergeCell ref="BE24:BJ24"/>
    <mergeCell ref="AA41:AF41"/>
    <mergeCell ref="C40:S40"/>
    <mergeCell ref="AA40:AF40"/>
    <mergeCell ref="AG40:AL40"/>
    <mergeCell ref="AA43:AF43"/>
    <mergeCell ref="AG43:AL43"/>
    <mergeCell ref="U26:Z26"/>
    <mergeCell ref="AA26:AF26"/>
  </mergeCells>
  <phoneticPr fontId="16"/>
  <pageMargins left="0.47244094488188981" right="0.39370078740157483" top="0.31496062992125984" bottom="0.3937007874015748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M95"/>
  <sheetViews>
    <sheetView zoomScaleNormal="100" zoomScaleSheetLayoutView="100" workbookViewId="0"/>
  </sheetViews>
  <sheetFormatPr defaultColWidth="9" defaultRowHeight="11.25" customHeight="1" x14ac:dyDescent="0.15"/>
  <cols>
    <col min="1" max="63" width="1.625" style="146" customWidth="1"/>
    <col min="64" max="64" width="9.875" style="146" bestFit="1" customWidth="1"/>
    <col min="65" max="16384" width="9" style="146"/>
  </cols>
  <sheetData>
    <row r="1" spans="1:64" ht="11.25" customHeight="1" x14ac:dyDescent="0.15">
      <c r="A1" s="301" t="s">
        <v>959</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144"/>
    </row>
    <row r="2" spans="1:64" ht="11.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144"/>
    </row>
    <row r="3" spans="1:64" ht="11.25" customHeight="1" x14ac:dyDescent="0.15">
      <c r="B3" s="281" t="s">
        <v>324</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row>
    <row r="4" spans="1:64" ht="8.25" customHeigh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row>
    <row r="5" spans="1:64" ht="11.25" customHeight="1" x14ac:dyDescent="0.15">
      <c r="B5" s="252" t="s">
        <v>320</v>
      </c>
      <c r="C5" s="252"/>
      <c r="D5" s="252"/>
      <c r="E5" s="252"/>
      <c r="F5" s="252"/>
      <c r="G5" s="252"/>
      <c r="H5" s="252"/>
      <c r="I5" s="252"/>
      <c r="J5" s="252"/>
      <c r="K5" s="252"/>
      <c r="L5" s="252"/>
      <c r="M5" s="252"/>
      <c r="N5" s="253"/>
      <c r="O5" s="252" t="s">
        <v>135</v>
      </c>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82" t="s">
        <v>136</v>
      </c>
      <c r="BC5" s="252"/>
      <c r="BD5" s="252"/>
      <c r="BE5" s="252"/>
      <c r="BF5" s="252"/>
      <c r="BG5" s="252"/>
      <c r="BH5" s="252"/>
      <c r="BI5" s="252"/>
      <c r="BJ5" s="252"/>
    </row>
    <row r="6" spans="1:64" ht="11.25" customHeight="1" x14ac:dyDescent="0.15">
      <c r="B6" s="254"/>
      <c r="C6" s="254"/>
      <c r="D6" s="254"/>
      <c r="E6" s="254"/>
      <c r="F6" s="254"/>
      <c r="G6" s="254"/>
      <c r="H6" s="254"/>
      <c r="I6" s="254"/>
      <c r="J6" s="254"/>
      <c r="K6" s="254"/>
      <c r="L6" s="254"/>
      <c r="M6" s="254"/>
      <c r="N6" s="255"/>
      <c r="O6" s="345" t="s">
        <v>768</v>
      </c>
      <c r="P6" s="346"/>
      <c r="Q6" s="346"/>
      <c r="R6" s="346"/>
      <c r="S6" s="346"/>
      <c r="T6" s="346"/>
      <c r="U6" s="346"/>
      <c r="V6" s="346"/>
      <c r="W6" s="346"/>
      <c r="X6" s="347"/>
      <c r="Y6" s="349" t="s">
        <v>322</v>
      </c>
      <c r="Z6" s="349"/>
      <c r="AA6" s="349"/>
      <c r="AB6" s="349"/>
      <c r="AC6" s="349"/>
      <c r="AD6" s="349"/>
      <c r="AE6" s="349"/>
      <c r="AF6" s="349"/>
      <c r="AG6" s="349"/>
      <c r="AH6" s="349"/>
      <c r="AI6" s="349" t="s">
        <v>323</v>
      </c>
      <c r="AJ6" s="349"/>
      <c r="AK6" s="349"/>
      <c r="AL6" s="349"/>
      <c r="AM6" s="349"/>
      <c r="AN6" s="349"/>
      <c r="AO6" s="349"/>
      <c r="AP6" s="349"/>
      <c r="AQ6" s="349"/>
      <c r="AR6" s="350" t="s">
        <v>327</v>
      </c>
      <c r="AS6" s="351"/>
      <c r="AT6" s="351"/>
      <c r="AU6" s="351"/>
      <c r="AV6" s="351"/>
      <c r="AW6" s="351"/>
      <c r="AX6" s="351"/>
      <c r="AY6" s="351"/>
      <c r="AZ6" s="351"/>
      <c r="BA6" s="352"/>
      <c r="BB6" s="254"/>
      <c r="BC6" s="254"/>
      <c r="BD6" s="254"/>
      <c r="BE6" s="254"/>
      <c r="BF6" s="254"/>
      <c r="BG6" s="254"/>
      <c r="BH6" s="254"/>
      <c r="BI6" s="254"/>
      <c r="BJ6" s="254"/>
    </row>
    <row r="7" spans="1:64" ht="11.25" customHeight="1" x14ac:dyDescent="0.15">
      <c r="B7" s="256"/>
      <c r="C7" s="256"/>
      <c r="D7" s="256"/>
      <c r="E7" s="256"/>
      <c r="F7" s="256"/>
      <c r="G7" s="256"/>
      <c r="H7" s="256"/>
      <c r="I7" s="256"/>
      <c r="J7" s="256"/>
      <c r="K7" s="256"/>
      <c r="L7" s="256"/>
      <c r="M7" s="256"/>
      <c r="N7" s="247"/>
      <c r="O7" s="261"/>
      <c r="P7" s="262"/>
      <c r="Q7" s="262"/>
      <c r="R7" s="262"/>
      <c r="S7" s="262"/>
      <c r="T7" s="262"/>
      <c r="U7" s="262"/>
      <c r="V7" s="262"/>
      <c r="W7" s="262"/>
      <c r="X7" s="263"/>
      <c r="Y7" s="248"/>
      <c r="Z7" s="248"/>
      <c r="AA7" s="248"/>
      <c r="AB7" s="248"/>
      <c r="AC7" s="248"/>
      <c r="AD7" s="248"/>
      <c r="AE7" s="248"/>
      <c r="AF7" s="248"/>
      <c r="AG7" s="248"/>
      <c r="AH7" s="248"/>
      <c r="AI7" s="248"/>
      <c r="AJ7" s="248"/>
      <c r="AK7" s="248"/>
      <c r="AL7" s="248"/>
      <c r="AM7" s="248"/>
      <c r="AN7" s="248"/>
      <c r="AO7" s="248"/>
      <c r="AP7" s="248"/>
      <c r="AQ7" s="248"/>
      <c r="AR7" s="353" t="s">
        <v>326</v>
      </c>
      <c r="AS7" s="354"/>
      <c r="AT7" s="354"/>
      <c r="AU7" s="354"/>
      <c r="AV7" s="354"/>
      <c r="AW7" s="354"/>
      <c r="AX7" s="354"/>
      <c r="AY7" s="354"/>
      <c r="AZ7" s="354"/>
      <c r="BA7" s="355"/>
      <c r="BB7" s="256"/>
      <c r="BC7" s="256"/>
      <c r="BD7" s="256"/>
      <c r="BE7" s="256"/>
      <c r="BF7" s="256"/>
      <c r="BG7" s="256"/>
      <c r="BH7" s="256"/>
      <c r="BI7" s="256"/>
      <c r="BJ7" s="256"/>
    </row>
    <row r="8" spans="1:64" ht="8.25" customHeight="1" x14ac:dyDescent="0.15">
      <c r="B8" s="135"/>
      <c r="C8" s="135"/>
      <c r="D8" s="135"/>
      <c r="E8" s="135"/>
      <c r="F8" s="135"/>
      <c r="G8" s="135"/>
      <c r="H8" s="135"/>
      <c r="I8" s="135"/>
      <c r="J8" s="135"/>
      <c r="K8" s="135"/>
      <c r="L8" s="135"/>
      <c r="M8" s="135"/>
      <c r="N8" s="161"/>
    </row>
    <row r="9" spans="1:64" ht="11.25" customHeight="1" x14ac:dyDescent="0.15">
      <c r="B9" s="135"/>
      <c r="C9" s="229" t="s">
        <v>652</v>
      </c>
      <c r="D9" s="229"/>
      <c r="E9" s="229"/>
      <c r="F9" s="229"/>
      <c r="G9" s="217">
        <v>29</v>
      </c>
      <c r="H9" s="217"/>
      <c r="I9" s="217"/>
      <c r="J9" s="217" t="s">
        <v>98</v>
      </c>
      <c r="K9" s="217"/>
      <c r="L9" s="217"/>
      <c r="M9" s="217"/>
      <c r="N9" s="142"/>
      <c r="O9" s="228">
        <v>6656577</v>
      </c>
      <c r="P9" s="222"/>
      <c r="Q9" s="222"/>
      <c r="R9" s="222"/>
      <c r="S9" s="222"/>
      <c r="T9" s="222"/>
      <c r="U9" s="222"/>
      <c r="V9" s="222"/>
      <c r="W9" s="222"/>
      <c r="X9" s="222"/>
      <c r="Y9" s="232">
        <v>5867060</v>
      </c>
      <c r="Z9" s="232"/>
      <c r="AA9" s="232"/>
      <c r="AB9" s="232"/>
      <c r="AC9" s="232"/>
      <c r="AD9" s="232"/>
      <c r="AE9" s="232"/>
      <c r="AF9" s="232"/>
      <c r="AG9" s="232"/>
      <c r="AH9" s="232"/>
      <c r="AI9" s="232">
        <v>264213</v>
      </c>
      <c r="AJ9" s="232"/>
      <c r="AK9" s="232"/>
      <c r="AL9" s="232"/>
      <c r="AM9" s="232"/>
      <c r="AN9" s="232"/>
      <c r="AO9" s="232"/>
      <c r="AP9" s="232"/>
      <c r="AQ9" s="232"/>
      <c r="AR9" s="232">
        <v>525304</v>
      </c>
      <c r="AS9" s="232"/>
      <c r="AT9" s="232"/>
      <c r="AU9" s="232"/>
      <c r="AV9" s="232"/>
      <c r="AW9" s="232"/>
      <c r="AX9" s="232"/>
      <c r="AY9" s="232"/>
      <c r="AZ9" s="232"/>
      <c r="BA9" s="232"/>
      <c r="BB9" s="232">
        <v>154172</v>
      </c>
      <c r="BC9" s="232"/>
      <c r="BD9" s="232"/>
      <c r="BE9" s="232"/>
      <c r="BF9" s="232"/>
      <c r="BG9" s="232"/>
      <c r="BH9" s="232"/>
      <c r="BI9" s="232"/>
      <c r="BJ9" s="232"/>
    </row>
    <row r="10" spans="1:64" ht="11.25" customHeight="1" x14ac:dyDescent="0.15">
      <c r="B10" s="135"/>
      <c r="C10" s="135"/>
      <c r="D10" s="135"/>
      <c r="E10" s="135"/>
      <c r="F10" s="135"/>
      <c r="G10" s="217">
        <v>30</v>
      </c>
      <c r="H10" s="217"/>
      <c r="I10" s="217"/>
      <c r="J10" s="135"/>
      <c r="K10" s="135"/>
      <c r="L10" s="135"/>
      <c r="M10" s="135"/>
      <c r="N10" s="142"/>
      <c r="O10" s="228">
        <v>6653643</v>
      </c>
      <c r="P10" s="222"/>
      <c r="Q10" s="222"/>
      <c r="R10" s="222"/>
      <c r="S10" s="222"/>
      <c r="T10" s="222"/>
      <c r="U10" s="222"/>
      <c r="V10" s="222"/>
      <c r="W10" s="222"/>
      <c r="X10" s="222"/>
      <c r="Y10" s="232">
        <v>5875597</v>
      </c>
      <c r="Z10" s="232"/>
      <c r="AA10" s="232"/>
      <c r="AB10" s="232"/>
      <c r="AC10" s="232"/>
      <c r="AD10" s="232"/>
      <c r="AE10" s="232"/>
      <c r="AF10" s="232"/>
      <c r="AG10" s="232"/>
      <c r="AH10" s="232"/>
      <c r="AI10" s="232">
        <v>256263</v>
      </c>
      <c r="AJ10" s="232"/>
      <c r="AK10" s="232"/>
      <c r="AL10" s="232"/>
      <c r="AM10" s="232"/>
      <c r="AN10" s="232"/>
      <c r="AO10" s="232"/>
      <c r="AP10" s="232"/>
      <c r="AQ10" s="232"/>
      <c r="AR10" s="232">
        <v>521783</v>
      </c>
      <c r="AS10" s="232"/>
      <c r="AT10" s="232"/>
      <c r="AU10" s="232"/>
      <c r="AV10" s="232"/>
      <c r="AW10" s="232"/>
      <c r="AX10" s="232"/>
      <c r="AY10" s="232"/>
      <c r="AZ10" s="232"/>
      <c r="BA10" s="232"/>
      <c r="BB10" s="232">
        <v>152969</v>
      </c>
      <c r="BC10" s="232"/>
      <c r="BD10" s="232"/>
      <c r="BE10" s="232"/>
      <c r="BF10" s="232"/>
      <c r="BG10" s="232"/>
      <c r="BH10" s="232"/>
      <c r="BI10" s="232"/>
      <c r="BJ10" s="232"/>
    </row>
    <row r="11" spans="1:64" ht="11.25" customHeight="1" x14ac:dyDescent="0.15">
      <c r="B11" s="135"/>
      <c r="C11" s="229" t="s">
        <v>650</v>
      </c>
      <c r="D11" s="229"/>
      <c r="E11" s="229"/>
      <c r="F11" s="229"/>
      <c r="G11" s="217" t="s">
        <v>651</v>
      </c>
      <c r="H11" s="217"/>
      <c r="I11" s="217"/>
      <c r="J11" s="217" t="s">
        <v>98</v>
      </c>
      <c r="K11" s="217"/>
      <c r="L11" s="217"/>
      <c r="M11" s="217"/>
      <c r="N11" s="142"/>
      <c r="O11" s="228">
        <v>6793465</v>
      </c>
      <c r="P11" s="222"/>
      <c r="Q11" s="222"/>
      <c r="R11" s="222"/>
      <c r="S11" s="222"/>
      <c r="T11" s="222"/>
      <c r="U11" s="222"/>
      <c r="V11" s="222"/>
      <c r="W11" s="222"/>
      <c r="X11" s="222"/>
      <c r="Y11" s="232">
        <v>6033073</v>
      </c>
      <c r="Z11" s="232"/>
      <c r="AA11" s="232"/>
      <c r="AB11" s="232"/>
      <c r="AC11" s="232"/>
      <c r="AD11" s="232"/>
      <c r="AE11" s="232"/>
      <c r="AF11" s="232"/>
      <c r="AG11" s="232"/>
      <c r="AH11" s="232"/>
      <c r="AI11" s="232">
        <v>251809</v>
      </c>
      <c r="AJ11" s="232"/>
      <c r="AK11" s="232"/>
      <c r="AL11" s="232"/>
      <c r="AM11" s="232"/>
      <c r="AN11" s="232"/>
      <c r="AO11" s="232"/>
      <c r="AP11" s="232"/>
      <c r="AQ11" s="232"/>
      <c r="AR11" s="232">
        <v>508583</v>
      </c>
      <c r="AS11" s="232"/>
      <c r="AT11" s="232"/>
      <c r="AU11" s="232"/>
      <c r="AV11" s="232"/>
      <c r="AW11" s="232"/>
      <c r="AX11" s="232"/>
      <c r="AY11" s="232"/>
      <c r="AZ11" s="232"/>
      <c r="BA11" s="232"/>
      <c r="BB11" s="232">
        <v>152122</v>
      </c>
      <c r="BC11" s="232"/>
      <c r="BD11" s="232"/>
      <c r="BE11" s="232"/>
      <c r="BF11" s="232"/>
      <c r="BG11" s="232"/>
      <c r="BH11" s="232"/>
      <c r="BI11" s="232"/>
      <c r="BJ11" s="232"/>
    </row>
    <row r="12" spans="1:64" ht="11.25" customHeight="1" x14ac:dyDescent="0.15">
      <c r="B12" s="135"/>
      <c r="C12" s="229"/>
      <c r="D12" s="229"/>
      <c r="E12" s="229"/>
      <c r="F12" s="229"/>
      <c r="G12" s="217">
        <v>2</v>
      </c>
      <c r="H12" s="217"/>
      <c r="I12" s="217"/>
      <c r="J12" s="217"/>
      <c r="K12" s="217"/>
      <c r="L12" s="217"/>
      <c r="M12" s="217"/>
      <c r="N12" s="142"/>
      <c r="O12" s="228">
        <v>5668638</v>
      </c>
      <c r="P12" s="222"/>
      <c r="Q12" s="222"/>
      <c r="R12" s="222"/>
      <c r="S12" s="222"/>
      <c r="T12" s="222"/>
      <c r="U12" s="222"/>
      <c r="V12" s="222"/>
      <c r="W12" s="222"/>
      <c r="X12" s="222"/>
      <c r="Y12" s="222">
        <v>5045152</v>
      </c>
      <c r="Z12" s="222"/>
      <c r="AA12" s="222"/>
      <c r="AB12" s="222"/>
      <c r="AC12" s="222"/>
      <c r="AD12" s="222"/>
      <c r="AE12" s="222"/>
      <c r="AF12" s="222"/>
      <c r="AG12" s="222"/>
      <c r="AH12" s="222"/>
      <c r="AI12" s="222">
        <v>214525</v>
      </c>
      <c r="AJ12" s="222"/>
      <c r="AK12" s="222"/>
      <c r="AL12" s="222"/>
      <c r="AM12" s="222"/>
      <c r="AN12" s="222"/>
      <c r="AO12" s="222"/>
      <c r="AP12" s="222"/>
      <c r="AQ12" s="222"/>
      <c r="AR12" s="222">
        <v>408961</v>
      </c>
      <c r="AS12" s="222"/>
      <c r="AT12" s="222"/>
      <c r="AU12" s="222"/>
      <c r="AV12" s="222"/>
      <c r="AW12" s="222"/>
      <c r="AX12" s="222"/>
      <c r="AY12" s="222"/>
      <c r="AZ12" s="222"/>
      <c r="BA12" s="222"/>
      <c r="BB12" s="222">
        <v>138324</v>
      </c>
      <c r="BC12" s="222"/>
      <c r="BD12" s="222"/>
      <c r="BE12" s="222"/>
      <c r="BF12" s="222"/>
      <c r="BG12" s="222"/>
      <c r="BH12" s="222"/>
      <c r="BI12" s="222"/>
      <c r="BJ12" s="222"/>
    </row>
    <row r="13" spans="1:64" ht="11.25" customHeight="1" x14ac:dyDescent="0.15">
      <c r="B13" s="135"/>
      <c r="C13" s="220"/>
      <c r="D13" s="220"/>
      <c r="E13" s="220"/>
      <c r="F13" s="220"/>
      <c r="G13" s="221">
        <v>3</v>
      </c>
      <c r="H13" s="221"/>
      <c r="I13" s="221"/>
      <c r="J13" s="221"/>
      <c r="K13" s="221"/>
      <c r="L13" s="221"/>
      <c r="M13" s="221"/>
      <c r="N13" s="59"/>
      <c r="O13" s="216">
        <v>6813043</v>
      </c>
      <c r="P13" s="216"/>
      <c r="Q13" s="216"/>
      <c r="R13" s="216"/>
      <c r="S13" s="216"/>
      <c r="T13" s="216"/>
      <c r="U13" s="216"/>
      <c r="V13" s="216"/>
      <c r="W13" s="216"/>
      <c r="X13" s="216"/>
      <c r="Y13" s="216">
        <v>6129264</v>
      </c>
      <c r="Z13" s="216"/>
      <c r="AA13" s="216"/>
      <c r="AB13" s="216"/>
      <c r="AC13" s="216"/>
      <c r="AD13" s="216"/>
      <c r="AE13" s="216"/>
      <c r="AF13" s="216"/>
      <c r="AG13" s="216"/>
      <c r="AH13" s="216"/>
      <c r="AI13" s="216">
        <v>244803</v>
      </c>
      <c r="AJ13" s="216"/>
      <c r="AK13" s="216"/>
      <c r="AL13" s="216"/>
      <c r="AM13" s="216"/>
      <c r="AN13" s="216"/>
      <c r="AO13" s="216"/>
      <c r="AP13" s="216"/>
      <c r="AQ13" s="216"/>
      <c r="AR13" s="216">
        <v>438976</v>
      </c>
      <c r="AS13" s="216"/>
      <c r="AT13" s="216"/>
      <c r="AU13" s="216"/>
      <c r="AV13" s="216"/>
      <c r="AW13" s="216"/>
      <c r="AX13" s="216"/>
      <c r="AY13" s="216"/>
      <c r="AZ13" s="216"/>
      <c r="BA13" s="216"/>
      <c r="BB13" s="216">
        <v>137652</v>
      </c>
      <c r="BC13" s="216"/>
      <c r="BD13" s="216"/>
      <c r="BE13" s="216"/>
      <c r="BF13" s="216"/>
      <c r="BG13" s="216"/>
      <c r="BH13" s="216"/>
      <c r="BI13" s="216"/>
      <c r="BJ13" s="216"/>
    </row>
    <row r="14" spans="1:64" ht="8.25" customHeight="1" x14ac:dyDescent="0.15">
      <c r="B14" s="135"/>
      <c r="C14" s="135"/>
      <c r="D14" s="135"/>
      <c r="E14" s="135"/>
      <c r="F14" s="135"/>
      <c r="G14" s="135"/>
      <c r="H14" s="135"/>
      <c r="I14" s="135"/>
      <c r="J14" s="135"/>
      <c r="K14" s="135"/>
      <c r="L14" s="135"/>
      <c r="M14" s="135"/>
      <c r="N14" s="14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row>
    <row r="15" spans="1:64" ht="11.25" customHeight="1" x14ac:dyDescent="0.15">
      <c r="B15" s="135"/>
      <c r="C15" s="217" t="s">
        <v>137</v>
      </c>
      <c r="D15" s="217"/>
      <c r="E15" s="217"/>
      <c r="F15" s="217"/>
      <c r="G15" s="217"/>
      <c r="H15" s="217"/>
      <c r="I15" s="217"/>
      <c r="J15" s="217"/>
      <c r="K15" s="217"/>
      <c r="L15" s="217"/>
      <c r="M15" s="217"/>
      <c r="N15" s="142"/>
      <c r="O15" s="308">
        <v>1092435</v>
      </c>
      <c r="P15" s="308"/>
      <c r="Q15" s="308"/>
      <c r="R15" s="308"/>
      <c r="S15" s="308"/>
      <c r="T15" s="308"/>
      <c r="U15" s="308"/>
      <c r="V15" s="308"/>
      <c r="W15" s="308"/>
      <c r="X15" s="308"/>
      <c r="Y15" s="308">
        <v>965620</v>
      </c>
      <c r="Z15" s="308"/>
      <c r="AA15" s="308"/>
      <c r="AB15" s="308"/>
      <c r="AC15" s="308"/>
      <c r="AD15" s="308"/>
      <c r="AE15" s="308"/>
      <c r="AF15" s="308"/>
      <c r="AG15" s="308"/>
      <c r="AH15" s="308"/>
      <c r="AI15" s="308">
        <v>44236</v>
      </c>
      <c r="AJ15" s="308"/>
      <c r="AK15" s="308"/>
      <c r="AL15" s="308"/>
      <c r="AM15" s="308"/>
      <c r="AN15" s="308"/>
      <c r="AO15" s="308"/>
      <c r="AP15" s="308"/>
      <c r="AQ15" s="308"/>
      <c r="AR15" s="308">
        <v>82579</v>
      </c>
      <c r="AS15" s="308"/>
      <c r="AT15" s="308"/>
      <c r="AU15" s="308"/>
      <c r="AV15" s="308"/>
      <c r="AW15" s="308"/>
      <c r="AX15" s="308"/>
      <c r="AY15" s="308"/>
      <c r="AZ15" s="308"/>
      <c r="BA15" s="308"/>
      <c r="BB15" s="308">
        <v>11080</v>
      </c>
      <c r="BC15" s="308"/>
      <c r="BD15" s="308"/>
      <c r="BE15" s="308"/>
      <c r="BF15" s="308"/>
      <c r="BG15" s="308"/>
      <c r="BH15" s="308"/>
      <c r="BI15" s="308"/>
      <c r="BJ15" s="308"/>
    </row>
    <row r="16" spans="1:64" ht="11.25" customHeight="1" x14ac:dyDescent="0.15">
      <c r="B16" s="135"/>
      <c r="C16" s="217" t="s">
        <v>138</v>
      </c>
      <c r="D16" s="217"/>
      <c r="E16" s="217"/>
      <c r="F16" s="217"/>
      <c r="G16" s="217"/>
      <c r="H16" s="217"/>
      <c r="I16" s="217"/>
      <c r="J16" s="217"/>
      <c r="K16" s="217"/>
      <c r="L16" s="217"/>
      <c r="M16" s="217"/>
      <c r="N16" s="142"/>
      <c r="O16" s="308">
        <v>606752</v>
      </c>
      <c r="P16" s="308"/>
      <c r="Q16" s="308"/>
      <c r="R16" s="308"/>
      <c r="S16" s="308"/>
      <c r="T16" s="308"/>
      <c r="U16" s="308"/>
      <c r="V16" s="308"/>
      <c r="W16" s="308"/>
      <c r="X16" s="308"/>
      <c r="Y16" s="308">
        <v>545609</v>
      </c>
      <c r="Z16" s="308"/>
      <c r="AA16" s="308"/>
      <c r="AB16" s="308"/>
      <c r="AC16" s="308"/>
      <c r="AD16" s="308"/>
      <c r="AE16" s="308"/>
      <c r="AF16" s="308"/>
      <c r="AG16" s="308"/>
      <c r="AH16" s="308"/>
      <c r="AI16" s="308">
        <v>19073</v>
      </c>
      <c r="AJ16" s="308"/>
      <c r="AK16" s="308"/>
      <c r="AL16" s="308"/>
      <c r="AM16" s="308"/>
      <c r="AN16" s="308"/>
      <c r="AO16" s="308"/>
      <c r="AP16" s="308"/>
      <c r="AQ16" s="308"/>
      <c r="AR16" s="308">
        <v>42070</v>
      </c>
      <c r="AS16" s="308"/>
      <c r="AT16" s="308"/>
      <c r="AU16" s="308"/>
      <c r="AV16" s="308"/>
      <c r="AW16" s="308"/>
      <c r="AX16" s="308"/>
      <c r="AY16" s="308"/>
      <c r="AZ16" s="308"/>
      <c r="BA16" s="308"/>
      <c r="BB16" s="308">
        <v>16004</v>
      </c>
      <c r="BC16" s="308"/>
      <c r="BD16" s="308"/>
      <c r="BE16" s="308"/>
      <c r="BF16" s="308"/>
      <c r="BG16" s="308"/>
      <c r="BH16" s="308"/>
      <c r="BI16" s="308"/>
      <c r="BJ16" s="308"/>
    </row>
    <row r="17" spans="2:64" ht="11.25" customHeight="1" x14ac:dyDescent="0.15">
      <c r="B17" s="135"/>
      <c r="C17" s="217" t="s">
        <v>139</v>
      </c>
      <c r="D17" s="217"/>
      <c r="E17" s="217"/>
      <c r="F17" s="217"/>
      <c r="G17" s="217"/>
      <c r="H17" s="217"/>
      <c r="I17" s="217"/>
      <c r="J17" s="217"/>
      <c r="K17" s="217"/>
      <c r="L17" s="217"/>
      <c r="M17" s="217"/>
      <c r="N17" s="142"/>
      <c r="O17" s="308">
        <v>601569</v>
      </c>
      <c r="P17" s="308"/>
      <c r="Q17" s="308"/>
      <c r="R17" s="308"/>
      <c r="S17" s="308"/>
      <c r="T17" s="308"/>
      <c r="U17" s="308"/>
      <c r="V17" s="308"/>
      <c r="W17" s="308"/>
      <c r="X17" s="308"/>
      <c r="Y17" s="308">
        <v>562354</v>
      </c>
      <c r="Z17" s="308"/>
      <c r="AA17" s="308"/>
      <c r="AB17" s="308"/>
      <c r="AC17" s="308"/>
      <c r="AD17" s="308"/>
      <c r="AE17" s="308"/>
      <c r="AF17" s="308"/>
      <c r="AG17" s="308"/>
      <c r="AH17" s="308"/>
      <c r="AI17" s="308">
        <v>12911</v>
      </c>
      <c r="AJ17" s="308"/>
      <c r="AK17" s="308"/>
      <c r="AL17" s="308"/>
      <c r="AM17" s="308"/>
      <c r="AN17" s="308"/>
      <c r="AO17" s="308"/>
      <c r="AP17" s="308"/>
      <c r="AQ17" s="308"/>
      <c r="AR17" s="308">
        <v>26304</v>
      </c>
      <c r="AS17" s="308"/>
      <c r="AT17" s="308"/>
      <c r="AU17" s="308"/>
      <c r="AV17" s="308"/>
      <c r="AW17" s="308"/>
      <c r="AX17" s="308"/>
      <c r="AY17" s="308"/>
      <c r="AZ17" s="308"/>
      <c r="BA17" s="308"/>
      <c r="BB17" s="308">
        <v>10477</v>
      </c>
      <c r="BC17" s="308"/>
      <c r="BD17" s="308"/>
      <c r="BE17" s="308"/>
      <c r="BF17" s="308"/>
      <c r="BG17" s="308"/>
      <c r="BH17" s="308"/>
      <c r="BI17" s="308"/>
      <c r="BJ17" s="308"/>
    </row>
    <row r="18" spans="2:64" ht="11.25" customHeight="1" x14ac:dyDescent="0.15">
      <c r="B18" s="135"/>
      <c r="C18" s="217" t="s">
        <v>140</v>
      </c>
      <c r="D18" s="217"/>
      <c r="E18" s="217"/>
      <c r="F18" s="217"/>
      <c r="G18" s="217"/>
      <c r="H18" s="217"/>
      <c r="I18" s="217"/>
      <c r="J18" s="217"/>
      <c r="K18" s="217"/>
      <c r="L18" s="217"/>
      <c r="M18" s="217"/>
      <c r="N18" s="142"/>
      <c r="O18" s="308">
        <v>511037</v>
      </c>
      <c r="P18" s="308"/>
      <c r="Q18" s="308"/>
      <c r="R18" s="308"/>
      <c r="S18" s="308"/>
      <c r="T18" s="308"/>
      <c r="U18" s="308"/>
      <c r="V18" s="308"/>
      <c r="W18" s="308"/>
      <c r="X18" s="308"/>
      <c r="Y18" s="308">
        <v>464755</v>
      </c>
      <c r="Z18" s="308"/>
      <c r="AA18" s="308"/>
      <c r="AB18" s="308"/>
      <c r="AC18" s="308"/>
      <c r="AD18" s="308"/>
      <c r="AE18" s="308"/>
      <c r="AF18" s="308"/>
      <c r="AG18" s="308"/>
      <c r="AH18" s="308"/>
      <c r="AI18" s="308">
        <v>17005</v>
      </c>
      <c r="AJ18" s="308"/>
      <c r="AK18" s="308"/>
      <c r="AL18" s="308"/>
      <c r="AM18" s="308"/>
      <c r="AN18" s="308"/>
      <c r="AO18" s="308"/>
      <c r="AP18" s="308"/>
      <c r="AQ18" s="308"/>
      <c r="AR18" s="308">
        <v>29277</v>
      </c>
      <c r="AS18" s="308"/>
      <c r="AT18" s="308"/>
      <c r="AU18" s="308"/>
      <c r="AV18" s="308"/>
      <c r="AW18" s="308"/>
      <c r="AX18" s="308"/>
      <c r="AY18" s="308"/>
      <c r="AZ18" s="308"/>
      <c r="BA18" s="308"/>
      <c r="BB18" s="308">
        <v>13377</v>
      </c>
      <c r="BC18" s="308"/>
      <c r="BD18" s="308"/>
      <c r="BE18" s="308"/>
      <c r="BF18" s="308"/>
      <c r="BG18" s="308"/>
      <c r="BH18" s="308"/>
      <c r="BI18" s="308"/>
      <c r="BJ18" s="308"/>
    </row>
    <row r="19" spans="2:64" ht="11.25" customHeight="1" x14ac:dyDescent="0.15">
      <c r="B19" s="135"/>
      <c r="C19" s="217" t="s">
        <v>141</v>
      </c>
      <c r="D19" s="217"/>
      <c r="E19" s="217"/>
      <c r="F19" s="217"/>
      <c r="G19" s="217"/>
      <c r="H19" s="217"/>
      <c r="I19" s="217"/>
      <c r="J19" s="217"/>
      <c r="K19" s="217"/>
      <c r="L19" s="217"/>
      <c r="M19" s="217"/>
      <c r="N19" s="142"/>
      <c r="O19" s="308">
        <v>460094</v>
      </c>
      <c r="P19" s="308"/>
      <c r="Q19" s="308"/>
      <c r="R19" s="308"/>
      <c r="S19" s="308"/>
      <c r="T19" s="308"/>
      <c r="U19" s="308"/>
      <c r="V19" s="308"/>
      <c r="W19" s="308"/>
      <c r="X19" s="308"/>
      <c r="Y19" s="308">
        <v>413741</v>
      </c>
      <c r="Z19" s="308"/>
      <c r="AA19" s="308"/>
      <c r="AB19" s="308"/>
      <c r="AC19" s="308"/>
      <c r="AD19" s="308"/>
      <c r="AE19" s="308"/>
      <c r="AF19" s="308"/>
      <c r="AG19" s="308"/>
      <c r="AH19" s="308"/>
      <c r="AI19" s="308">
        <v>20207</v>
      </c>
      <c r="AJ19" s="308"/>
      <c r="AK19" s="308"/>
      <c r="AL19" s="308"/>
      <c r="AM19" s="308"/>
      <c r="AN19" s="308"/>
      <c r="AO19" s="308"/>
      <c r="AP19" s="308"/>
      <c r="AQ19" s="308"/>
      <c r="AR19" s="308">
        <v>26146</v>
      </c>
      <c r="AS19" s="308"/>
      <c r="AT19" s="308"/>
      <c r="AU19" s="308"/>
      <c r="AV19" s="308"/>
      <c r="AW19" s="308"/>
      <c r="AX19" s="308"/>
      <c r="AY19" s="308"/>
      <c r="AZ19" s="308"/>
      <c r="BA19" s="308"/>
      <c r="BB19" s="308">
        <v>23011</v>
      </c>
      <c r="BC19" s="308"/>
      <c r="BD19" s="308"/>
      <c r="BE19" s="308"/>
      <c r="BF19" s="308"/>
      <c r="BG19" s="308"/>
      <c r="BH19" s="308"/>
      <c r="BI19" s="308"/>
      <c r="BJ19" s="308"/>
    </row>
    <row r="20" spans="2:64" ht="11.25" customHeight="1" x14ac:dyDescent="0.15">
      <c r="B20" s="135"/>
      <c r="C20" s="217" t="s">
        <v>142</v>
      </c>
      <c r="D20" s="217"/>
      <c r="E20" s="217"/>
      <c r="F20" s="217"/>
      <c r="G20" s="217"/>
      <c r="H20" s="217"/>
      <c r="I20" s="217"/>
      <c r="J20" s="217"/>
      <c r="K20" s="217"/>
      <c r="L20" s="217"/>
      <c r="M20" s="217"/>
      <c r="N20" s="142"/>
      <c r="O20" s="308">
        <v>515477</v>
      </c>
      <c r="P20" s="308"/>
      <c r="Q20" s="308"/>
      <c r="R20" s="308"/>
      <c r="S20" s="308"/>
      <c r="T20" s="308"/>
      <c r="U20" s="308"/>
      <c r="V20" s="308"/>
      <c r="W20" s="308"/>
      <c r="X20" s="308"/>
      <c r="Y20" s="308">
        <v>458576</v>
      </c>
      <c r="Z20" s="308"/>
      <c r="AA20" s="308"/>
      <c r="AB20" s="308"/>
      <c r="AC20" s="308"/>
      <c r="AD20" s="308"/>
      <c r="AE20" s="308"/>
      <c r="AF20" s="308"/>
      <c r="AG20" s="308"/>
      <c r="AH20" s="308"/>
      <c r="AI20" s="308">
        <v>20529</v>
      </c>
      <c r="AJ20" s="308"/>
      <c r="AK20" s="308"/>
      <c r="AL20" s="308"/>
      <c r="AM20" s="308"/>
      <c r="AN20" s="308"/>
      <c r="AO20" s="308"/>
      <c r="AP20" s="308"/>
      <c r="AQ20" s="308"/>
      <c r="AR20" s="308">
        <v>36372</v>
      </c>
      <c r="AS20" s="308"/>
      <c r="AT20" s="308"/>
      <c r="AU20" s="308"/>
      <c r="AV20" s="308"/>
      <c r="AW20" s="308"/>
      <c r="AX20" s="308"/>
      <c r="AY20" s="308"/>
      <c r="AZ20" s="308"/>
      <c r="BA20" s="308"/>
      <c r="BB20" s="308">
        <v>12531</v>
      </c>
      <c r="BC20" s="308"/>
      <c r="BD20" s="308"/>
      <c r="BE20" s="308"/>
      <c r="BF20" s="308"/>
      <c r="BG20" s="308"/>
      <c r="BH20" s="308"/>
      <c r="BI20" s="308"/>
      <c r="BJ20" s="308"/>
    </row>
    <row r="21" spans="2:64" ht="11.25" customHeight="1" x14ac:dyDescent="0.15">
      <c r="B21" s="135"/>
      <c r="C21" s="217" t="s">
        <v>143</v>
      </c>
      <c r="D21" s="217"/>
      <c r="E21" s="217"/>
      <c r="F21" s="217"/>
      <c r="G21" s="217"/>
      <c r="H21" s="217"/>
      <c r="I21" s="217"/>
      <c r="J21" s="217"/>
      <c r="K21" s="217"/>
      <c r="L21" s="217"/>
      <c r="M21" s="217"/>
      <c r="N21" s="142"/>
      <c r="O21" s="308">
        <v>597834</v>
      </c>
      <c r="P21" s="308"/>
      <c r="Q21" s="308"/>
      <c r="R21" s="308"/>
      <c r="S21" s="308"/>
      <c r="T21" s="308"/>
      <c r="U21" s="308"/>
      <c r="V21" s="308"/>
      <c r="W21" s="308"/>
      <c r="X21" s="308"/>
      <c r="Y21" s="308">
        <v>542926</v>
      </c>
      <c r="Z21" s="308"/>
      <c r="AA21" s="308"/>
      <c r="AB21" s="308"/>
      <c r="AC21" s="308"/>
      <c r="AD21" s="308"/>
      <c r="AE21" s="308"/>
      <c r="AF21" s="308"/>
      <c r="AG21" s="308"/>
      <c r="AH21" s="308"/>
      <c r="AI21" s="308">
        <v>20420</v>
      </c>
      <c r="AJ21" s="308"/>
      <c r="AK21" s="308"/>
      <c r="AL21" s="308"/>
      <c r="AM21" s="308"/>
      <c r="AN21" s="308"/>
      <c r="AO21" s="308"/>
      <c r="AP21" s="308"/>
      <c r="AQ21" s="308"/>
      <c r="AR21" s="308">
        <v>34488</v>
      </c>
      <c r="AS21" s="308"/>
      <c r="AT21" s="308"/>
      <c r="AU21" s="308"/>
      <c r="AV21" s="308"/>
      <c r="AW21" s="308"/>
      <c r="AX21" s="308"/>
      <c r="AY21" s="308"/>
      <c r="AZ21" s="308"/>
      <c r="BA21" s="308"/>
      <c r="BB21" s="308">
        <v>9733</v>
      </c>
      <c r="BC21" s="308"/>
      <c r="BD21" s="308"/>
      <c r="BE21" s="308"/>
      <c r="BF21" s="308"/>
      <c r="BG21" s="308"/>
      <c r="BH21" s="308"/>
      <c r="BI21" s="308"/>
      <c r="BJ21" s="308"/>
    </row>
    <row r="22" spans="2:64" ht="11.25" customHeight="1" x14ac:dyDescent="0.15">
      <c r="B22" s="135"/>
      <c r="C22" s="217" t="s">
        <v>144</v>
      </c>
      <c r="D22" s="217"/>
      <c r="E22" s="217"/>
      <c r="F22" s="217"/>
      <c r="G22" s="217"/>
      <c r="H22" s="217"/>
      <c r="I22" s="217"/>
      <c r="J22" s="217"/>
      <c r="K22" s="217"/>
      <c r="L22" s="217"/>
      <c r="M22" s="217"/>
      <c r="N22" s="142"/>
      <c r="O22" s="308">
        <v>187461</v>
      </c>
      <c r="P22" s="308"/>
      <c r="Q22" s="308"/>
      <c r="R22" s="308"/>
      <c r="S22" s="308"/>
      <c r="T22" s="308"/>
      <c r="U22" s="308"/>
      <c r="V22" s="308"/>
      <c r="W22" s="308"/>
      <c r="X22" s="308"/>
      <c r="Y22" s="308">
        <v>167444</v>
      </c>
      <c r="Z22" s="308"/>
      <c r="AA22" s="308"/>
      <c r="AB22" s="308"/>
      <c r="AC22" s="308"/>
      <c r="AD22" s="308"/>
      <c r="AE22" s="308"/>
      <c r="AF22" s="308"/>
      <c r="AG22" s="308"/>
      <c r="AH22" s="308"/>
      <c r="AI22" s="308">
        <v>9516</v>
      </c>
      <c r="AJ22" s="308"/>
      <c r="AK22" s="308"/>
      <c r="AL22" s="308"/>
      <c r="AM22" s="308"/>
      <c r="AN22" s="308"/>
      <c r="AO22" s="308"/>
      <c r="AP22" s="308"/>
      <c r="AQ22" s="308"/>
      <c r="AR22" s="308">
        <v>10501</v>
      </c>
      <c r="AS22" s="308"/>
      <c r="AT22" s="308"/>
      <c r="AU22" s="308"/>
      <c r="AV22" s="308"/>
      <c r="AW22" s="308"/>
      <c r="AX22" s="308"/>
      <c r="AY22" s="308"/>
      <c r="AZ22" s="308"/>
      <c r="BA22" s="308"/>
      <c r="BB22" s="308">
        <v>8550</v>
      </c>
      <c r="BC22" s="308"/>
      <c r="BD22" s="308"/>
      <c r="BE22" s="308"/>
      <c r="BF22" s="308"/>
      <c r="BG22" s="308"/>
      <c r="BH22" s="308"/>
      <c r="BI22" s="308"/>
      <c r="BJ22" s="308"/>
    </row>
    <row r="23" spans="2:64" ht="11.25" customHeight="1" x14ac:dyDescent="0.15">
      <c r="B23" s="135"/>
      <c r="C23" s="217" t="s">
        <v>145</v>
      </c>
      <c r="D23" s="217"/>
      <c r="E23" s="217"/>
      <c r="F23" s="217"/>
      <c r="G23" s="217"/>
      <c r="H23" s="217"/>
      <c r="I23" s="217"/>
      <c r="J23" s="217"/>
      <c r="K23" s="217"/>
      <c r="L23" s="217"/>
      <c r="M23" s="217"/>
      <c r="N23" s="142"/>
      <c r="O23" s="308">
        <v>404422</v>
      </c>
      <c r="P23" s="308"/>
      <c r="Q23" s="308"/>
      <c r="R23" s="308"/>
      <c r="S23" s="308"/>
      <c r="T23" s="308"/>
      <c r="U23" s="308"/>
      <c r="V23" s="308"/>
      <c r="W23" s="308"/>
      <c r="X23" s="308"/>
      <c r="Y23" s="308">
        <v>355979</v>
      </c>
      <c r="Z23" s="308"/>
      <c r="AA23" s="308"/>
      <c r="AB23" s="308"/>
      <c r="AC23" s="308"/>
      <c r="AD23" s="308"/>
      <c r="AE23" s="308"/>
      <c r="AF23" s="308"/>
      <c r="AG23" s="308"/>
      <c r="AH23" s="308"/>
      <c r="AI23" s="308">
        <v>12622</v>
      </c>
      <c r="AJ23" s="308"/>
      <c r="AK23" s="308"/>
      <c r="AL23" s="308"/>
      <c r="AM23" s="308"/>
      <c r="AN23" s="308"/>
      <c r="AO23" s="308"/>
      <c r="AP23" s="308"/>
      <c r="AQ23" s="308"/>
      <c r="AR23" s="308">
        <v>35821</v>
      </c>
      <c r="AS23" s="308"/>
      <c r="AT23" s="308"/>
      <c r="AU23" s="308"/>
      <c r="AV23" s="308"/>
      <c r="AW23" s="308"/>
      <c r="AX23" s="308"/>
      <c r="AY23" s="308"/>
      <c r="AZ23" s="308"/>
      <c r="BA23" s="308"/>
      <c r="BB23" s="308">
        <v>9584</v>
      </c>
      <c r="BC23" s="308"/>
      <c r="BD23" s="308"/>
      <c r="BE23" s="308"/>
      <c r="BF23" s="308"/>
      <c r="BG23" s="308"/>
      <c r="BH23" s="308"/>
      <c r="BI23" s="308"/>
      <c r="BJ23" s="308"/>
    </row>
    <row r="24" spans="2:64" ht="11.25" customHeight="1" x14ac:dyDescent="0.15">
      <c r="B24" s="135"/>
      <c r="C24" s="217" t="s">
        <v>146</v>
      </c>
      <c r="D24" s="217"/>
      <c r="E24" s="217"/>
      <c r="F24" s="217"/>
      <c r="G24" s="217"/>
      <c r="H24" s="217"/>
      <c r="I24" s="217"/>
      <c r="J24" s="217"/>
      <c r="K24" s="217"/>
      <c r="L24" s="217"/>
      <c r="M24" s="217"/>
      <c r="N24" s="142"/>
      <c r="O24" s="308">
        <v>365607</v>
      </c>
      <c r="P24" s="308"/>
      <c r="Q24" s="308"/>
      <c r="R24" s="308"/>
      <c r="S24" s="308"/>
      <c r="T24" s="308"/>
      <c r="U24" s="308"/>
      <c r="V24" s="308"/>
      <c r="W24" s="308"/>
      <c r="X24" s="308"/>
      <c r="Y24" s="308">
        <v>324559</v>
      </c>
      <c r="Z24" s="308"/>
      <c r="AA24" s="308"/>
      <c r="AB24" s="308"/>
      <c r="AC24" s="308"/>
      <c r="AD24" s="308"/>
      <c r="AE24" s="308"/>
      <c r="AF24" s="308"/>
      <c r="AG24" s="308"/>
      <c r="AH24" s="308"/>
      <c r="AI24" s="308">
        <v>16327</v>
      </c>
      <c r="AJ24" s="308"/>
      <c r="AK24" s="308"/>
      <c r="AL24" s="308"/>
      <c r="AM24" s="308"/>
      <c r="AN24" s="308"/>
      <c r="AO24" s="308"/>
      <c r="AP24" s="308"/>
      <c r="AQ24" s="308"/>
      <c r="AR24" s="308">
        <v>24721</v>
      </c>
      <c r="AS24" s="308"/>
      <c r="AT24" s="308"/>
      <c r="AU24" s="308"/>
      <c r="AV24" s="308"/>
      <c r="AW24" s="308"/>
      <c r="AX24" s="308"/>
      <c r="AY24" s="308"/>
      <c r="AZ24" s="308"/>
      <c r="BA24" s="308"/>
      <c r="BB24" s="308">
        <v>3948</v>
      </c>
      <c r="BC24" s="308"/>
      <c r="BD24" s="308"/>
      <c r="BE24" s="308"/>
      <c r="BF24" s="308"/>
      <c r="BG24" s="308"/>
      <c r="BH24" s="308"/>
      <c r="BI24" s="308"/>
      <c r="BJ24" s="308"/>
    </row>
    <row r="25" spans="2:64" ht="11.25" customHeight="1" x14ac:dyDescent="0.15">
      <c r="B25" s="135"/>
      <c r="C25" s="217" t="s">
        <v>215</v>
      </c>
      <c r="D25" s="217"/>
      <c r="E25" s="217"/>
      <c r="F25" s="217"/>
      <c r="G25" s="217"/>
      <c r="H25" s="217"/>
      <c r="I25" s="217"/>
      <c r="J25" s="217"/>
      <c r="K25" s="217"/>
      <c r="L25" s="217"/>
      <c r="M25" s="217"/>
      <c r="N25" s="142"/>
      <c r="O25" s="308">
        <v>132330</v>
      </c>
      <c r="P25" s="308"/>
      <c r="Q25" s="308"/>
      <c r="R25" s="308"/>
      <c r="S25" s="308"/>
      <c r="T25" s="308"/>
      <c r="U25" s="308"/>
      <c r="V25" s="308"/>
      <c r="W25" s="308"/>
      <c r="X25" s="308"/>
      <c r="Y25" s="308">
        <v>128512</v>
      </c>
      <c r="Z25" s="308"/>
      <c r="AA25" s="308"/>
      <c r="AB25" s="308"/>
      <c r="AC25" s="308"/>
      <c r="AD25" s="308"/>
      <c r="AE25" s="308"/>
      <c r="AF25" s="308"/>
      <c r="AG25" s="308"/>
      <c r="AH25" s="308"/>
      <c r="AI25" s="308">
        <v>1974</v>
      </c>
      <c r="AJ25" s="308"/>
      <c r="AK25" s="308"/>
      <c r="AL25" s="308"/>
      <c r="AM25" s="308"/>
      <c r="AN25" s="308"/>
      <c r="AO25" s="308"/>
      <c r="AP25" s="308"/>
      <c r="AQ25" s="308"/>
      <c r="AR25" s="308">
        <v>1844</v>
      </c>
      <c r="AS25" s="308"/>
      <c r="AT25" s="308"/>
      <c r="AU25" s="308"/>
      <c r="AV25" s="308"/>
      <c r="AW25" s="308"/>
      <c r="AX25" s="308"/>
      <c r="AY25" s="308"/>
      <c r="AZ25" s="308"/>
      <c r="BA25" s="308"/>
      <c r="BB25" s="308">
        <v>1502</v>
      </c>
      <c r="BC25" s="308"/>
      <c r="BD25" s="308"/>
      <c r="BE25" s="308"/>
      <c r="BF25" s="308"/>
      <c r="BG25" s="308"/>
      <c r="BH25" s="308"/>
      <c r="BI25" s="308"/>
      <c r="BJ25" s="308"/>
    </row>
    <row r="26" spans="2:64" ht="11.25" customHeight="1" x14ac:dyDescent="0.15">
      <c r="B26" s="135"/>
      <c r="C26" s="217" t="s">
        <v>147</v>
      </c>
      <c r="D26" s="217"/>
      <c r="E26" s="217"/>
      <c r="F26" s="217"/>
      <c r="G26" s="217"/>
      <c r="H26" s="217"/>
      <c r="I26" s="217"/>
      <c r="J26" s="217"/>
      <c r="K26" s="217"/>
      <c r="L26" s="217"/>
      <c r="M26" s="217"/>
      <c r="N26" s="142"/>
      <c r="O26" s="308">
        <v>455624</v>
      </c>
      <c r="P26" s="308"/>
      <c r="Q26" s="308"/>
      <c r="R26" s="308"/>
      <c r="S26" s="308"/>
      <c r="T26" s="308"/>
      <c r="U26" s="308"/>
      <c r="V26" s="308"/>
      <c r="W26" s="308"/>
      <c r="X26" s="308"/>
      <c r="Y26" s="308">
        <v>411000</v>
      </c>
      <c r="Z26" s="308"/>
      <c r="AA26" s="308"/>
      <c r="AB26" s="308"/>
      <c r="AC26" s="308"/>
      <c r="AD26" s="308"/>
      <c r="AE26" s="308"/>
      <c r="AF26" s="308"/>
      <c r="AG26" s="308"/>
      <c r="AH26" s="308"/>
      <c r="AI26" s="308">
        <v>16543</v>
      </c>
      <c r="AJ26" s="308"/>
      <c r="AK26" s="308"/>
      <c r="AL26" s="308"/>
      <c r="AM26" s="308"/>
      <c r="AN26" s="308"/>
      <c r="AO26" s="308"/>
      <c r="AP26" s="308"/>
      <c r="AQ26" s="308"/>
      <c r="AR26" s="308">
        <v>28081</v>
      </c>
      <c r="AS26" s="308"/>
      <c r="AT26" s="308"/>
      <c r="AU26" s="308"/>
      <c r="AV26" s="308"/>
      <c r="AW26" s="308"/>
      <c r="AX26" s="308"/>
      <c r="AY26" s="308"/>
      <c r="AZ26" s="308"/>
      <c r="BA26" s="308"/>
      <c r="BB26" s="308">
        <v>11126</v>
      </c>
      <c r="BC26" s="308"/>
      <c r="BD26" s="308"/>
      <c r="BE26" s="308"/>
      <c r="BF26" s="308"/>
      <c r="BG26" s="308"/>
      <c r="BH26" s="308"/>
      <c r="BI26" s="308"/>
      <c r="BJ26" s="308"/>
    </row>
    <row r="27" spans="2:64" ht="11.25" customHeight="1" x14ac:dyDescent="0.15">
      <c r="B27" s="135"/>
      <c r="C27" s="217" t="s">
        <v>148</v>
      </c>
      <c r="D27" s="217"/>
      <c r="E27" s="217"/>
      <c r="F27" s="217"/>
      <c r="G27" s="217"/>
      <c r="H27" s="217"/>
      <c r="I27" s="217"/>
      <c r="J27" s="217"/>
      <c r="K27" s="217"/>
      <c r="L27" s="217"/>
      <c r="M27" s="217"/>
      <c r="N27" s="142"/>
      <c r="O27" s="308">
        <v>323382</v>
      </c>
      <c r="P27" s="308"/>
      <c r="Q27" s="308"/>
      <c r="R27" s="308"/>
      <c r="S27" s="308"/>
      <c r="T27" s="308"/>
      <c r="U27" s="308"/>
      <c r="V27" s="308"/>
      <c r="W27" s="308"/>
      <c r="X27" s="308"/>
      <c r="Y27" s="308">
        <v>287872</v>
      </c>
      <c r="Z27" s="308"/>
      <c r="AA27" s="308"/>
      <c r="AB27" s="308"/>
      <c r="AC27" s="308"/>
      <c r="AD27" s="308"/>
      <c r="AE27" s="308"/>
      <c r="AF27" s="308"/>
      <c r="AG27" s="308"/>
      <c r="AH27" s="308"/>
      <c r="AI27" s="308">
        <v>14622</v>
      </c>
      <c r="AJ27" s="308"/>
      <c r="AK27" s="308"/>
      <c r="AL27" s="308"/>
      <c r="AM27" s="308"/>
      <c r="AN27" s="308"/>
      <c r="AO27" s="308"/>
      <c r="AP27" s="308"/>
      <c r="AQ27" s="308"/>
      <c r="AR27" s="308">
        <v>20888</v>
      </c>
      <c r="AS27" s="308"/>
      <c r="AT27" s="308"/>
      <c r="AU27" s="308"/>
      <c r="AV27" s="308"/>
      <c r="AW27" s="308"/>
      <c r="AX27" s="308"/>
      <c r="AY27" s="308"/>
      <c r="AZ27" s="308"/>
      <c r="BA27" s="308"/>
      <c r="BB27" s="308">
        <v>6729</v>
      </c>
      <c r="BC27" s="308"/>
      <c r="BD27" s="308"/>
      <c r="BE27" s="308"/>
      <c r="BF27" s="308"/>
      <c r="BG27" s="308"/>
      <c r="BH27" s="308"/>
      <c r="BI27" s="308"/>
      <c r="BJ27" s="308"/>
    </row>
    <row r="28" spans="2:64" ht="11.25" customHeight="1" x14ac:dyDescent="0.15">
      <c r="B28" s="135"/>
      <c r="C28" s="217" t="s">
        <v>149</v>
      </c>
      <c r="D28" s="217"/>
      <c r="E28" s="217"/>
      <c r="F28" s="217"/>
      <c r="G28" s="217"/>
      <c r="H28" s="217"/>
      <c r="I28" s="217"/>
      <c r="J28" s="217"/>
      <c r="K28" s="217"/>
      <c r="L28" s="217"/>
      <c r="M28" s="217"/>
      <c r="N28" s="142"/>
      <c r="O28" s="308">
        <v>43786</v>
      </c>
      <c r="P28" s="308"/>
      <c r="Q28" s="308"/>
      <c r="R28" s="308"/>
      <c r="S28" s="308"/>
      <c r="T28" s="308"/>
      <c r="U28" s="308"/>
      <c r="V28" s="308"/>
      <c r="W28" s="308"/>
      <c r="X28" s="308"/>
      <c r="Y28" s="308">
        <v>39916</v>
      </c>
      <c r="Z28" s="308"/>
      <c r="AA28" s="308"/>
      <c r="AB28" s="308"/>
      <c r="AC28" s="308"/>
      <c r="AD28" s="308"/>
      <c r="AE28" s="308"/>
      <c r="AF28" s="308"/>
      <c r="AG28" s="308"/>
      <c r="AH28" s="308"/>
      <c r="AI28" s="308">
        <v>1683</v>
      </c>
      <c r="AJ28" s="308"/>
      <c r="AK28" s="308"/>
      <c r="AL28" s="308"/>
      <c r="AM28" s="308"/>
      <c r="AN28" s="308"/>
      <c r="AO28" s="308"/>
      <c r="AP28" s="308"/>
      <c r="AQ28" s="308"/>
      <c r="AR28" s="308">
        <v>2187</v>
      </c>
      <c r="AS28" s="308"/>
      <c r="AT28" s="308"/>
      <c r="AU28" s="308"/>
      <c r="AV28" s="308"/>
      <c r="AW28" s="308"/>
      <c r="AX28" s="308"/>
      <c r="AY28" s="308"/>
      <c r="AZ28" s="308"/>
      <c r="BA28" s="308"/>
      <c r="BB28" s="308">
        <v>0</v>
      </c>
      <c r="BC28" s="308"/>
      <c r="BD28" s="308"/>
      <c r="BE28" s="308"/>
      <c r="BF28" s="308"/>
      <c r="BG28" s="308"/>
      <c r="BH28" s="308"/>
      <c r="BI28" s="308"/>
      <c r="BJ28" s="308"/>
    </row>
    <row r="29" spans="2:64" ht="11.25" customHeight="1" x14ac:dyDescent="0.15">
      <c r="B29" s="135"/>
      <c r="C29" s="217" t="s">
        <v>152</v>
      </c>
      <c r="D29" s="217"/>
      <c r="E29" s="217"/>
      <c r="F29" s="217"/>
      <c r="G29" s="217"/>
      <c r="H29" s="217"/>
      <c r="I29" s="217"/>
      <c r="J29" s="217"/>
      <c r="K29" s="217"/>
      <c r="L29" s="217"/>
      <c r="M29" s="217"/>
      <c r="N29" s="142"/>
      <c r="O29" s="308">
        <v>65308</v>
      </c>
      <c r="P29" s="308"/>
      <c r="Q29" s="308"/>
      <c r="R29" s="308"/>
      <c r="S29" s="308"/>
      <c r="T29" s="308"/>
      <c r="U29" s="308"/>
      <c r="V29" s="308"/>
      <c r="W29" s="308"/>
      <c r="X29" s="308"/>
      <c r="Y29" s="308">
        <v>57933</v>
      </c>
      <c r="Z29" s="308"/>
      <c r="AA29" s="308"/>
      <c r="AB29" s="308"/>
      <c r="AC29" s="308"/>
      <c r="AD29" s="308"/>
      <c r="AE29" s="308"/>
      <c r="AF29" s="308"/>
      <c r="AG29" s="308"/>
      <c r="AH29" s="308"/>
      <c r="AI29" s="308">
        <v>2155</v>
      </c>
      <c r="AJ29" s="308"/>
      <c r="AK29" s="308"/>
      <c r="AL29" s="308"/>
      <c r="AM29" s="308"/>
      <c r="AN29" s="308"/>
      <c r="AO29" s="308"/>
      <c r="AP29" s="308"/>
      <c r="AQ29" s="308"/>
      <c r="AR29" s="308">
        <v>5220</v>
      </c>
      <c r="AS29" s="308"/>
      <c r="AT29" s="308"/>
      <c r="AU29" s="308"/>
      <c r="AV29" s="308"/>
      <c r="AW29" s="308"/>
      <c r="AX29" s="308"/>
      <c r="AY29" s="308"/>
      <c r="AZ29" s="308"/>
      <c r="BA29" s="308"/>
      <c r="BB29" s="308">
        <v>0</v>
      </c>
      <c r="BC29" s="308"/>
      <c r="BD29" s="308"/>
      <c r="BE29" s="308"/>
      <c r="BF29" s="308"/>
      <c r="BG29" s="308"/>
      <c r="BH29" s="308"/>
      <c r="BI29" s="308"/>
      <c r="BJ29" s="308"/>
    </row>
    <row r="30" spans="2:64" ht="11.25" customHeight="1" x14ac:dyDescent="0.15">
      <c r="B30" s="135"/>
      <c r="C30" s="217" t="s">
        <v>245</v>
      </c>
      <c r="D30" s="217"/>
      <c r="E30" s="217"/>
      <c r="F30" s="217"/>
      <c r="G30" s="217"/>
      <c r="H30" s="217"/>
      <c r="I30" s="217"/>
      <c r="J30" s="217"/>
      <c r="K30" s="217"/>
      <c r="L30" s="217"/>
      <c r="M30" s="217"/>
      <c r="N30" s="142"/>
      <c r="O30" s="308">
        <v>192712</v>
      </c>
      <c r="P30" s="308"/>
      <c r="Q30" s="308"/>
      <c r="R30" s="308"/>
      <c r="S30" s="308"/>
      <c r="T30" s="308"/>
      <c r="U30" s="308"/>
      <c r="V30" s="308"/>
      <c r="W30" s="308"/>
      <c r="X30" s="308"/>
      <c r="Y30" s="308">
        <v>175530</v>
      </c>
      <c r="Z30" s="308"/>
      <c r="AA30" s="308"/>
      <c r="AB30" s="308"/>
      <c r="AC30" s="308"/>
      <c r="AD30" s="308"/>
      <c r="AE30" s="308"/>
      <c r="AF30" s="308"/>
      <c r="AG30" s="308"/>
      <c r="AH30" s="308"/>
      <c r="AI30" s="308">
        <v>6773</v>
      </c>
      <c r="AJ30" s="308"/>
      <c r="AK30" s="308"/>
      <c r="AL30" s="308"/>
      <c r="AM30" s="308"/>
      <c r="AN30" s="308"/>
      <c r="AO30" s="308"/>
      <c r="AP30" s="308"/>
      <c r="AQ30" s="308"/>
      <c r="AR30" s="308">
        <v>10409</v>
      </c>
      <c r="AS30" s="308"/>
      <c r="AT30" s="308"/>
      <c r="AU30" s="308"/>
      <c r="AV30" s="308"/>
      <c r="AW30" s="308"/>
      <c r="AX30" s="308"/>
      <c r="AY30" s="308"/>
      <c r="AZ30" s="308"/>
      <c r="BA30" s="308"/>
      <c r="BB30" s="308">
        <v>0</v>
      </c>
      <c r="BC30" s="308"/>
      <c r="BD30" s="308"/>
      <c r="BE30" s="308"/>
      <c r="BF30" s="308"/>
      <c r="BG30" s="308"/>
      <c r="BH30" s="308"/>
      <c r="BI30" s="308"/>
      <c r="BJ30" s="308"/>
    </row>
    <row r="31" spans="2:64" s="76" customFormat="1" ht="11.25" customHeight="1" x14ac:dyDescent="0.15">
      <c r="C31" s="217" t="s">
        <v>397</v>
      </c>
      <c r="D31" s="217"/>
      <c r="E31" s="217"/>
      <c r="F31" s="217"/>
      <c r="G31" s="217"/>
      <c r="H31" s="217"/>
      <c r="I31" s="217"/>
      <c r="J31" s="217"/>
      <c r="K31" s="217"/>
      <c r="L31" s="217"/>
      <c r="M31" s="217"/>
      <c r="N31" s="88"/>
      <c r="O31" s="308">
        <v>152469</v>
      </c>
      <c r="P31" s="308"/>
      <c r="Q31" s="308"/>
      <c r="R31" s="308"/>
      <c r="S31" s="308"/>
      <c r="T31" s="308"/>
      <c r="U31" s="308"/>
      <c r="V31" s="308"/>
      <c r="W31" s="308"/>
      <c r="X31" s="308"/>
      <c r="Y31" s="308">
        <v>138127</v>
      </c>
      <c r="Z31" s="308"/>
      <c r="AA31" s="308"/>
      <c r="AB31" s="308"/>
      <c r="AC31" s="308"/>
      <c r="AD31" s="308"/>
      <c r="AE31" s="308"/>
      <c r="AF31" s="308"/>
      <c r="AG31" s="308"/>
      <c r="AH31" s="308"/>
      <c r="AI31" s="308">
        <v>4889</v>
      </c>
      <c r="AJ31" s="308"/>
      <c r="AK31" s="308"/>
      <c r="AL31" s="308"/>
      <c r="AM31" s="308"/>
      <c r="AN31" s="308"/>
      <c r="AO31" s="308"/>
      <c r="AP31" s="308"/>
      <c r="AQ31" s="308"/>
      <c r="AR31" s="308">
        <v>9453</v>
      </c>
      <c r="AS31" s="308"/>
      <c r="AT31" s="308"/>
      <c r="AU31" s="308"/>
      <c r="AV31" s="308"/>
      <c r="AW31" s="308"/>
      <c r="AX31" s="308"/>
      <c r="AY31" s="308"/>
      <c r="AZ31" s="308"/>
      <c r="BA31" s="308"/>
      <c r="BB31" s="308">
        <v>0</v>
      </c>
      <c r="BC31" s="308"/>
      <c r="BD31" s="308"/>
      <c r="BE31" s="308"/>
      <c r="BF31" s="308"/>
      <c r="BG31" s="308"/>
      <c r="BH31" s="308"/>
      <c r="BI31" s="308"/>
      <c r="BJ31" s="308"/>
      <c r="BK31" s="50"/>
      <c r="BL31" s="50"/>
    </row>
    <row r="32" spans="2:64" s="76" customFormat="1" ht="11.25" customHeight="1" x14ac:dyDescent="0.15">
      <c r="C32" s="217" t="s">
        <v>523</v>
      </c>
      <c r="D32" s="217"/>
      <c r="E32" s="217"/>
      <c r="F32" s="217"/>
      <c r="G32" s="217"/>
      <c r="H32" s="217"/>
      <c r="I32" s="217"/>
      <c r="J32" s="217"/>
      <c r="K32" s="217"/>
      <c r="L32" s="217"/>
      <c r="M32" s="217"/>
      <c r="N32" s="88"/>
      <c r="O32" s="309">
        <v>42978</v>
      </c>
      <c r="P32" s="310"/>
      <c r="Q32" s="310"/>
      <c r="R32" s="310"/>
      <c r="S32" s="310"/>
      <c r="T32" s="310"/>
      <c r="U32" s="310"/>
      <c r="V32" s="310"/>
      <c r="W32" s="310"/>
      <c r="X32" s="310"/>
      <c r="Y32" s="308">
        <v>37000</v>
      </c>
      <c r="Z32" s="308"/>
      <c r="AA32" s="308"/>
      <c r="AB32" s="308"/>
      <c r="AC32" s="308"/>
      <c r="AD32" s="308"/>
      <c r="AE32" s="308"/>
      <c r="AF32" s="308"/>
      <c r="AG32" s="308"/>
      <c r="AH32" s="308"/>
      <c r="AI32" s="308">
        <v>1246</v>
      </c>
      <c r="AJ32" s="308"/>
      <c r="AK32" s="308"/>
      <c r="AL32" s="308"/>
      <c r="AM32" s="308"/>
      <c r="AN32" s="308"/>
      <c r="AO32" s="308"/>
      <c r="AP32" s="308"/>
      <c r="AQ32" s="308"/>
      <c r="AR32" s="308">
        <v>4732</v>
      </c>
      <c r="AS32" s="308"/>
      <c r="AT32" s="308"/>
      <c r="AU32" s="308"/>
      <c r="AV32" s="308"/>
      <c r="AW32" s="308"/>
      <c r="AX32" s="308"/>
      <c r="AY32" s="308"/>
      <c r="AZ32" s="308"/>
      <c r="BA32" s="308"/>
      <c r="BB32" s="308">
        <v>0</v>
      </c>
      <c r="BC32" s="308"/>
      <c r="BD32" s="308"/>
      <c r="BE32" s="308"/>
      <c r="BF32" s="308"/>
      <c r="BG32" s="308"/>
      <c r="BH32" s="308"/>
      <c r="BI32" s="308"/>
      <c r="BJ32" s="308"/>
      <c r="BK32" s="50"/>
      <c r="BL32" s="50"/>
    </row>
    <row r="33" spans="2:65" s="76" customFormat="1" ht="11.25" customHeight="1" x14ac:dyDescent="0.15">
      <c r="C33" s="217" t="s">
        <v>524</v>
      </c>
      <c r="D33" s="217"/>
      <c r="E33" s="217"/>
      <c r="F33" s="217"/>
      <c r="G33" s="217"/>
      <c r="H33" s="217"/>
      <c r="I33" s="217"/>
      <c r="J33" s="217"/>
      <c r="K33" s="217"/>
      <c r="L33" s="217"/>
      <c r="M33" s="217"/>
      <c r="N33" s="88"/>
      <c r="O33" s="309">
        <v>61766</v>
      </c>
      <c r="P33" s="310"/>
      <c r="Q33" s="310"/>
      <c r="R33" s="310"/>
      <c r="S33" s="310"/>
      <c r="T33" s="310"/>
      <c r="U33" s="310"/>
      <c r="V33" s="310"/>
      <c r="W33" s="310"/>
      <c r="X33" s="310"/>
      <c r="Y33" s="308">
        <v>51811</v>
      </c>
      <c r="Z33" s="308"/>
      <c r="AA33" s="308"/>
      <c r="AB33" s="308"/>
      <c r="AC33" s="308"/>
      <c r="AD33" s="308"/>
      <c r="AE33" s="308"/>
      <c r="AF33" s="308"/>
      <c r="AG33" s="308"/>
      <c r="AH33" s="308"/>
      <c r="AI33" s="308">
        <v>2072</v>
      </c>
      <c r="AJ33" s="308"/>
      <c r="AK33" s="308"/>
      <c r="AL33" s="308"/>
      <c r="AM33" s="308"/>
      <c r="AN33" s="308"/>
      <c r="AO33" s="308"/>
      <c r="AP33" s="308"/>
      <c r="AQ33" s="308"/>
      <c r="AR33" s="308">
        <v>7883</v>
      </c>
      <c r="AS33" s="308"/>
      <c r="AT33" s="308"/>
      <c r="AU33" s="308"/>
      <c r="AV33" s="308"/>
      <c r="AW33" s="308"/>
      <c r="AX33" s="308"/>
      <c r="AY33" s="308"/>
      <c r="AZ33" s="308"/>
      <c r="BA33" s="308"/>
      <c r="BB33" s="308">
        <v>0</v>
      </c>
      <c r="BC33" s="308"/>
      <c r="BD33" s="308"/>
      <c r="BE33" s="308"/>
      <c r="BF33" s="308"/>
      <c r="BG33" s="308"/>
      <c r="BH33" s="308"/>
      <c r="BI33" s="308"/>
      <c r="BJ33" s="308"/>
      <c r="BK33" s="50"/>
      <c r="BL33" s="50"/>
    </row>
    <row r="34" spans="2:65" ht="8.25" customHeight="1" x14ac:dyDescent="0.15">
      <c r="B34" s="153"/>
      <c r="C34" s="153"/>
      <c r="D34" s="153"/>
      <c r="E34" s="153"/>
      <c r="F34" s="153"/>
      <c r="G34" s="153"/>
      <c r="H34" s="153"/>
      <c r="I34" s="153"/>
      <c r="J34" s="153"/>
      <c r="K34" s="153"/>
      <c r="L34" s="153"/>
      <c r="M34" s="153"/>
      <c r="N34" s="61"/>
      <c r="O34" s="348"/>
      <c r="P34" s="348"/>
      <c r="Q34" s="348"/>
      <c r="R34" s="348"/>
      <c r="S34" s="348"/>
      <c r="T34" s="348"/>
      <c r="U34" s="348"/>
      <c r="V34" s="348"/>
      <c r="W34" s="348"/>
      <c r="X34" s="348"/>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row>
    <row r="35" spans="2:65" ht="11.25" customHeight="1" x14ac:dyDescent="0.15">
      <c r="B35" s="223" t="s">
        <v>150</v>
      </c>
      <c r="C35" s="223"/>
      <c r="D35" s="223"/>
      <c r="E35" s="162" t="s">
        <v>151</v>
      </c>
      <c r="F35" s="52" t="s">
        <v>240</v>
      </c>
      <c r="G35" s="52"/>
    </row>
    <row r="36" spans="2:65" ht="8.25" customHeight="1" x14ac:dyDescent="0.1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row>
    <row r="37" spans="2:65" ht="11.25" customHeight="1" x14ac:dyDescent="0.15">
      <c r="B37" s="281" t="s">
        <v>325</v>
      </c>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row>
    <row r="38" spans="2:65" ht="11.25" customHeight="1" x14ac:dyDescent="0.15">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69" t="s">
        <v>998</v>
      </c>
    </row>
    <row r="39" spans="2:65" ht="11.25" customHeight="1" x14ac:dyDescent="0.15">
      <c r="B39" s="253" t="s">
        <v>153</v>
      </c>
      <c r="C39" s="299"/>
      <c r="D39" s="299"/>
      <c r="E39" s="299"/>
      <c r="F39" s="299"/>
      <c r="G39" s="299"/>
      <c r="H39" s="299"/>
      <c r="I39" s="299"/>
      <c r="J39" s="299"/>
      <c r="K39" s="299"/>
      <c r="L39" s="299"/>
      <c r="M39" s="299"/>
      <c r="N39" s="299"/>
      <c r="O39" s="299" t="s">
        <v>154</v>
      </c>
      <c r="P39" s="299"/>
      <c r="Q39" s="299"/>
      <c r="R39" s="299"/>
      <c r="S39" s="299"/>
      <c r="T39" s="299"/>
      <c r="U39" s="299"/>
      <c r="V39" s="299"/>
      <c r="W39" s="299"/>
      <c r="X39" s="299"/>
      <c r="Y39" s="299"/>
      <c r="Z39" s="299"/>
      <c r="AA39" s="299"/>
      <c r="AB39" s="299"/>
      <c r="AC39" s="299"/>
      <c r="AD39" s="299"/>
      <c r="AE39" s="299" t="s">
        <v>155</v>
      </c>
      <c r="AF39" s="299"/>
      <c r="AG39" s="299"/>
      <c r="AH39" s="299"/>
      <c r="AI39" s="299"/>
      <c r="AJ39" s="299"/>
      <c r="AK39" s="299"/>
      <c r="AL39" s="299"/>
      <c r="AM39" s="299"/>
      <c r="AN39" s="299"/>
      <c r="AO39" s="299"/>
      <c r="AP39" s="299"/>
      <c r="AQ39" s="299"/>
      <c r="AR39" s="299"/>
      <c r="AS39" s="299"/>
      <c r="AT39" s="299"/>
      <c r="AU39" s="299" t="s">
        <v>321</v>
      </c>
      <c r="AV39" s="299"/>
      <c r="AW39" s="299"/>
      <c r="AX39" s="299"/>
      <c r="AY39" s="299"/>
      <c r="AZ39" s="299"/>
      <c r="BA39" s="299"/>
      <c r="BB39" s="299"/>
      <c r="BC39" s="299"/>
      <c r="BD39" s="299"/>
      <c r="BE39" s="299"/>
      <c r="BF39" s="299"/>
      <c r="BG39" s="299"/>
      <c r="BH39" s="299"/>
      <c r="BI39" s="299"/>
      <c r="BJ39" s="282"/>
      <c r="BM39" s="155"/>
    </row>
    <row r="40" spans="2:65" ht="11.25" customHeight="1" x14ac:dyDescent="0.15">
      <c r="B40" s="247"/>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57"/>
    </row>
    <row r="41" spans="2:65" ht="8.25" customHeight="1" x14ac:dyDescent="0.15">
      <c r="N41" s="64"/>
    </row>
    <row r="42" spans="2:65" ht="11.25" customHeight="1" x14ac:dyDescent="0.15">
      <c r="C42" s="314" t="s">
        <v>156</v>
      </c>
      <c r="D42" s="314"/>
      <c r="E42" s="314"/>
      <c r="F42" s="314"/>
      <c r="G42" s="314"/>
      <c r="H42" s="314"/>
      <c r="I42" s="314"/>
      <c r="J42" s="314"/>
      <c r="K42" s="314"/>
      <c r="L42" s="314"/>
      <c r="M42" s="314"/>
      <c r="N42" s="89"/>
      <c r="O42" s="312">
        <f>SUM(O43:AD62)</f>
        <v>2111807</v>
      </c>
      <c r="P42" s="312"/>
      <c r="Q42" s="312"/>
      <c r="R42" s="312"/>
      <c r="S42" s="312"/>
      <c r="T42" s="312"/>
      <c r="U42" s="312"/>
      <c r="V42" s="312"/>
      <c r="W42" s="312"/>
      <c r="X42" s="312"/>
      <c r="Y42" s="312"/>
      <c r="Z42" s="312"/>
      <c r="AA42" s="312"/>
      <c r="AB42" s="312"/>
      <c r="AC42" s="312"/>
      <c r="AD42" s="312"/>
      <c r="AE42" s="312">
        <f t="shared" ref="AE42" si="0">SUM(AE43:AT62)</f>
        <v>86135</v>
      </c>
      <c r="AF42" s="312"/>
      <c r="AG42" s="312"/>
      <c r="AH42" s="312"/>
      <c r="AI42" s="312"/>
      <c r="AJ42" s="312"/>
      <c r="AK42" s="312"/>
      <c r="AL42" s="312"/>
      <c r="AM42" s="312"/>
      <c r="AN42" s="312"/>
      <c r="AO42" s="312"/>
      <c r="AP42" s="312"/>
      <c r="AQ42" s="312"/>
      <c r="AR42" s="312"/>
      <c r="AS42" s="312"/>
      <c r="AT42" s="312"/>
      <c r="AU42" s="312">
        <f t="shared" ref="AU42" si="1">SUM(AU43:BJ62)</f>
        <v>241465</v>
      </c>
      <c r="AV42" s="312"/>
      <c r="AW42" s="312"/>
      <c r="AX42" s="312"/>
      <c r="AY42" s="312"/>
      <c r="AZ42" s="312"/>
      <c r="BA42" s="312"/>
      <c r="BB42" s="312"/>
      <c r="BC42" s="312"/>
      <c r="BD42" s="312"/>
      <c r="BE42" s="312"/>
      <c r="BF42" s="312"/>
      <c r="BG42" s="312"/>
      <c r="BH42" s="312"/>
      <c r="BI42" s="312"/>
      <c r="BJ42" s="312"/>
    </row>
    <row r="43" spans="2:65" ht="8.25" customHeight="1" x14ac:dyDescent="0.15">
      <c r="C43" s="135"/>
      <c r="D43" s="135"/>
      <c r="E43" s="135"/>
      <c r="F43" s="135"/>
      <c r="G43" s="135"/>
      <c r="H43" s="135"/>
      <c r="I43" s="135"/>
      <c r="J43" s="135"/>
      <c r="K43" s="135"/>
      <c r="L43" s="135"/>
      <c r="M43" s="135"/>
      <c r="N43" s="80"/>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row>
    <row r="44" spans="2:65" ht="11.25" customHeight="1" x14ac:dyDescent="0.15">
      <c r="C44" s="217" t="s">
        <v>137</v>
      </c>
      <c r="D44" s="217"/>
      <c r="E44" s="217"/>
      <c r="F44" s="217"/>
      <c r="G44" s="217"/>
      <c r="H44" s="217"/>
      <c r="I44" s="217"/>
      <c r="J44" s="217"/>
      <c r="K44" s="217"/>
      <c r="L44" s="217"/>
      <c r="M44" s="217"/>
      <c r="N44" s="80"/>
      <c r="O44" s="308">
        <v>281944</v>
      </c>
      <c r="P44" s="308"/>
      <c r="Q44" s="308"/>
      <c r="R44" s="308"/>
      <c r="S44" s="308"/>
      <c r="T44" s="308"/>
      <c r="U44" s="308"/>
      <c r="V44" s="308"/>
      <c r="W44" s="308"/>
      <c r="X44" s="308"/>
      <c r="Y44" s="308"/>
      <c r="Z44" s="308"/>
      <c r="AA44" s="308"/>
      <c r="AB44" s="308"/>
      <c r="AC44" s="308"/>
      <c r="AD44" s="308"/>
      <c r="AE44" s="308">
        <v>11150</v>
      </c>
      <c r="AF44" s="308"/>
      <c r="AG44" s="308"/>
      <c r="AH44" s="308"/>
      <c r="AI44" s="308"/>
      <c r="AJ44" s="308"/>
      <c r="AK44" s="308"/>
      <c r="AL44" s="308"/>
      <c r="AM44" s="308"/>
      <c r="AN44" s="308"/>
      <c r="AO44" s="308"/>
      <c r="AP44" s="308"/>
      <c r="AQ44" s="308"/>
      <c r="AR44" s="308"/>
      <c r="AS44" s="308"/>
      <c r="AT44" s="308"/>
      <c r="AU44" s="308">
        <v>28529</v>
      </c>
      <c r="AV44" s="308"/>
      <c r="AW44" s="308"/>
      <c r="AX44" s="308"/>
      <c r="AY44" s="308"/>
      <c r="AZ44" s="308"/>
      <c r="BA44" s="308"/>
      <c r="BB44" s="308"/>
      <c r="BC44" s="308"/>
      <c r="BD44" s="308"/>
      <c r="BE44" s="308"/>
      <c r="BF44" s="308"/>
      <c r="BG44" s="308"/>
      <c r="BH44" s="308"/>
      <c r="BI44" s="308"/>
      <c r="BJ44" s="308"/>
    </row>
    <row r="45" spans="2:65" ht="11.25" customHeight="1" x14ac:dyDescent="0.15">
      <c r="C45" s="217" t="s">
        <v>138</v>
      </c>
      <c r="D45" s="217"/>
      <c r="E45" s="217"/>
      <c r="F45" s="217"/>
      <c r="G45" s="217"/>
      <c r="H45" s="217"/>
      <c r="I45" s="217"/>
      <c r="J45" s="217"/>
      <c r="K45" s="217"/>
      <c r="L45" s="217"/>
      <c r="M45" s="217"/>
      <c r="N45" s="80"/>
      <c r="O45" s="308">
        <v>189596</v>
      </c>
      <c r="P45" s="308"/>
      <c r="Q45" s="308"/>
      <c r="R45" s="308"/>
      <c r="S45" s="308"/>
      <c r="T45" s="308"/>
      <c r="U45" s="308"/>
      <c r="V45" s="308"/>
      <c r="W45" s="308"/>
      <c r="X45" s="308"/>
      <c r="Y45" s="308"/>
      <c r="Z45" s="308"/>
      <c r="AA45" s="308"/>
      <c r="AB45" s="308"/>
      <c r="AC45" s="308"/>
      <c r="AD45" s="308"/>
      <c r="AE45" s="308">
        <v>6886</v>
      </c>
      <c r="AF45" s="308"/>
      <c r="AG45" s="308"/>
      <c r="AH45" s="308"/>
      <c r="AI45" s="308"/>
      <c r="AJ45" s="308"/>
      <c r="AK45" s="308"/>
      <c r="AL45" s="308"/>
      <c r="AM45" s="308"/>
      <c r="AN45" s="308"/>
      <c r="AO45" s="308"/>
      <c r="AP45" s="308"/>
      <c r="AQ45" s="308"/>
      <c r="AR45" s="308"/>
      <c r="AS45" s="308"/>
      <c r="AT45" s="308"/>
      <c r="AU45" s="308">
        <v>24535</v>
      </c>
      <c r="AV45" s="308"/>
      <c r="AW45" s="308"/>
      <c r="AX45" s="308"/>
      <c r="AY45" s="308"/>
      <c r="AZ45" s="308"/>
      <c r="BA45" s="308"/>
      <c r="BB45" s="308"/>
      <c r="BC45" s="308"/>
      <c r="BD45" s="308"/>
      <c r="BE45" s="308"/>
      <c r="BF45" s="308"/>
      <c r="BG45" s="308"/>
      <c r="BH45" s="308"/>
      <c r="BI45" s="308"/>
      <c r="BJ45" s="308"/>
    </row>
    <row r="46" spans="2:65" ht="11.25" customHeight="1" x14ac:dyDescent="0.15">
      <c r="C46" s="217" t="s">
        <v>139</v>
      </c>
      <c r="D46" s="217"/>
      <c r="E46" s="217"/>
      <c r="F46" s="217"/>
      <c r="G46" s="217"/>
      <c r="H46" s="217"/>
      <c r="I46" s="217"/>
      <c r="J46" s="217"/>
      <c r="K46" s="217"/>
      <c r="L46" s="217"/>
      <c r="M46" s="217"/>
      <c r="N46" s="80"/>
      <c r="O46" s="308">
        <v>120126</v>
      </c>
      <c r="P46" s="308"/>
      <c r="Q46" s="308"/>
      <c r="R46" s="308"/>
      <c r="S46" s="308"/>
      <c r="T46" s="308"/>
      <c r="U46" s="308"/>
      <c r="V46" s="308"/>
      <c r="W46" s="308"/>
      <c r="X46" s="308"/>
      <c r="Y46" s="308"/>
      <c r="Z46" s="308"/>
      <c r="AA46" s="308"/>
      <c r="AB46" s="308"/>
      <c r="AC46" s="308"/>
      <c r="AD46" s="308"/>
      <c r="AE46" s="308">
        <v>4112</v>
      </c>
      <c r="AF46" s="308"/>
      <c r="AG46" s="308"/>
      <c r="AH46" s="308"/>
      <c r="AI46" s="308"/>
      <c r="AJ46" s="308"/>
      <c r="AK46" s="308"/>
      <c r="AL46" s="308"/>
      <c r="AM46" s="308"/>
      <c r="AN46" s="308"/>
      <c r="AO46" s="308"/>
      <c r="AP46" s="308"/>
      <c r="AQ46" s="308"/>
      <c r="AR46" s="308"/>
      <c r="AS46" s="308"/>
      <c r="AT46" s="308"/>
      <c r="AU46" s="308">
        <v>10816</v>
      </c>
      <c r="AV46" s="308"/>
      <c r="AW46" s="308"/>
      <c r="AX46" s="308"/>
      <c r="AY46" s="308"/>
      <c r="AZ46" s="308"/>
      <c r="BA46" s="308"/>
      <c r="BB46" s="308"/>
      <c r="BC46" s="308"/>
      <c r="BD46" s="308"/>
      <c r="BE46" s="308"/>
      <c r="BF46" s="308"/>
      <c r="BG46" s="308"/>
      <c r="BH46" s="308"/>
      <c r="BI46" s="308"/>
      <c r="BJ46" s="308"/>
    </row>
    <row r="47" spans="2:65" ht="11.25" customHeight="1" x14ac:dyDescent="0.15">
      <c r="C47" s="217" t="s">
        <v>140</v>
      </c>
      <c r="D47" s="217"/>
      <c r="E47" s="217"/>
      <c r="F47" s="217"/>
      <c r="G47" s="217"/>
      <c r="H47" s="217"/>
      <c r="I47" s="217"/>
      <c r="J47" s="217"/>
      <c r="K47" s="217"/>
      <c r="L47" s="217"/>
      <c r="M47" s="217"/>
      <c r="N47" s="80"/>
      <c r="O47" s="308">
        <v>143210</v>
      </c>
      <c r="P47" s="308"/>
      <c r="Q47" s="308"/>
      <c r="R47" s="308"/>
      <c r="S47" s="308"/>
      <c r="T47" s="308"/>
      <c r="U47" s="308"/>
      <c r="V47" s="308"/>
      <c r="W47" s="308"/>
      <c r="X47" s="308"/>
      <c r="Y47" s="308"/>
      <c r="Z47" s="308"/>
      <c r="AA47" s="308"/>
      <c r="AB47" s="308"/>
      <c r="AC47" s="308"/>
      <c r="AD47" s="308"/>
      <c r="AE47" s="308">
        <v>4827</v>
      </c>
      <c r="AF47" s="308"/>
      <c r="AG47" s="308"/>
      <c r="AH47" s="308"/>
      <c r="AI47" s="308"/>
      <c r="AJ47" s="308"/>
      <c r="AK47" s="308"/>
      <c r="AL47" s="308"/>
      <c r="AM47" s="308"/>
      <c r="AN47" s="308"/>
      <c r="AO47" s="308"/>
      <c r="AP47" s="308"/>
      <c r="AQ47" s="308"/>
      <c r="AR47" s="308"/>
      <c r="AS47" s="308"/>
      <c r="AT47" s="308"/>
      <c r="AU47" s="308">
        <v>15355</v>
      </c>
      <c r="AV47" s="308"/>
      <c r="AW47" s="308"/>
      <c r="AX47" s="308"/>
      <c r="AY47" s="308"/>
      <c r="AZ47" s="308"/>
      <c r="BA47" s="308"/>
      <c r="BB47" s="308"/>
      <c r="BC47" s="308"/>
      <c r="BD47" s="308"/>
      <c r="BE47" s="308"/>
      <c r="BF47" s="308"/>
      <c r="BG47" s="308"/>
      <c r="BH47" s="308"/>
      <c r="BI47" s="308"/>
      <c r="BJ47" s="308"/>
    </row>
    <row r="48" spans="2:65" ht="11.25" customHeight="1" x14ac:dyDescent="0.15">
      <c r="C48" s="217" t="s">
        <v>141</v>
      </c>
      <c r="D48" s="217"/>
      <c r="E48" s="217"/>
      <c r="F48" s="217"/>
      <c r="G48" s="217"/>
      <c r="H48" s="217"/>
      <c r="I48" s="217"/>
      <c r="J48" s="217"/>
      <c r="K48" s="217"/>
      <c r="L48" s="217"/>
      <c r="M48" s="217"/>
      <c r="N48" s="80"/>
      <c r="O48" s="308">
        <v>107576</v>
      </c>
      <c r="P48" s="308"/>
      <c r="Q48" s="308"/>
      <c r="R48" s="308"/>
      <c r="S48" s="308"/>
      <c r="T48" s="308"/>
      <c r="U48" s="308"/>
      <c r="V48" s="308"/>
      <c r="W48" s="308"/>
      <c r="X48" s="308"/>
      <c r="Y48" s="308"/>
      <c r="Z48" s="308"/>
      <c r="AA48" s="308"/>
      <c r="AB48" s="308"/>
      <c r="AC48" s="308"/>
      <c r="AD48" s="308"/>
      <c r="AE48" s="308">
        <v>5823</v>
      </c>
      <c r="AF48" s="308"/>
      <c r="AG48" s="308"/>
      <c r="AH48" s="308"/>
      <c r="AI48" s="308"/>
      <c r="AJ48" s="308"/>
      <c r="AK48" s="308"/>
      <c r="AL48" s="308"/>
      <c r="AM48" s="308"/>
      <c r="AN48" s="308"/>
      <c r="AO48" s="308"/>
      <c r="AP48" s="308"/>
      <c r="AQ48" s="308"/>
      <c r="AR48" s="308"/>
      <c r="AS48" s="308"/>
      <c r="AT48" s="308"/>
      <c r="AU48" s="308">
        <v>11910</v>
      </c>
      <c r="AV48" s="308"/>
      <c r="AW48" s="308"/>
      <c r="AX48" s="308"/>
      <c r="AY48" s="308"/>
      <c r="AZ48" s="308"/>
      <c r="BA48" s="308"/>
      <c r="BB48" s="308"/>
      <c r="BC48" s="308"/>
      <c r="BD48" s="308"/>
      <c r="BE48" s="308"/>
      <c r="BF48" s="308"/>
      <c r="BG48" s="308"/>
      <c r="BH48" s="308"/>
      <c r="BI48" s="308"/>
      <c r="BJ48" s="308"/>
    </row>
    <row r="49" spans="2:64" ht="11.25" customHeight="1" x14ac:dyDescent="0.15">
      <c r="C49" s="217" t="s">
        <v>142</v>
      </c>
      <c r="D49" s="217"/>
      <c r="E49" s="217"/>
      <c r="F49" s="217"/>
      <c r="G49" s="217"/>
      <c r="H49" s="217"/>
      <c r="I49" s="217"/>
      <c r="J49" s="217"/>
      <c r="K49" s="217"/>
      <c r="L49" s="217"/>
      <c r="M49" s="217"/>
      <c r="N49" s="80"/>
      <c r="O49" s="308">
        <v>154754</v>
      </c>
      <c r="P49" s="308"/>
      <c r="Q49" s="308"/>
      <c r="R49" s="308"/>
      <c r="S49" s="308"/>
      <c r="T49" s="308"/>
      <c r="U49" s="308"/>
      <c r="V49" s="308"/>
      <c r="W49" s="308"/>
      <c r="X49" s="308"/>
      <c r="Y49" s="308"/>
      <c r="Z49" s="308"/>
      <c r="AA49" s="308"/>
      <c r="AB49" s="308"/>
      <c r="AC49" s="308"/>
      <c r="AD49" s="308"/>
      <c r="AE49" s="308">
        <v>7018</v>
      </c>
      <c r="AF49" s="308"/>
      <c r="AG49" s="308"/>
      <c r="AH49" s="308"/>
      <c r="AI49" s="308"/>
      <c r="AJ49" s="308"/>
      <c r="AK49" s="308"/>
      <c r="AL49" s="308"/>
      <c r="AM49" s="308"/>
      <c r="AN49" s="308"/>
      <c r="AO49" s="308"/>
      <c r="AP49" s="308"/>
      <c r="AQ49" s="308"/>
      <c r="AR49" s="308"/>
      <c r="AS49" s="308"/>
      <c r="AT49" s="308"/>
      <c r="AU49" s="308">
        <v>23682</v>
      </c>
      <c r="AV49" s="308"/>
      <c r="AW49" s="308"/>
      <c r="AX49" s="308"/>
      <c r="AY49" s="308"/>
      <c r="AZ49" s="308"/>
      <c r="BA49" s="308"/>
      <c r="BB49" s="308"/>
      <c r="BC49" s="308"/>
      <c r="BD49" s="308"/>
      <c r="BE49" s="308"/>
      <c r="BF49" s="308"/>
      <c r="BG49" s="308"/>
      <c r="BH49" s="308"/>
      <c r="BI49" s="308"/>
      <c r="BJ49" s="308"/>
    </row>
    <row r="50" spans="2:64" ht="11.25" customHeight="1" x14ac:dyDescent="0.15">
      <c r="C50" s="217" t="s">
        <v>143</v>
      </c>
      <c r="D50" s="217"/>
      <c r="E50" s="217"/>
      <c r="F50" s="217"/>
      <c r="G50" s="217"/>
      <c r="H50" s="217"/>
      <c r="I50" s="217"/>
      <c r="J50" s="217"/>
      <c r="K50" s="217"/>
      <c r="L50" s="217"/>
      <c r="M50" s="217"/>
      <c r="N50" s="80"/>
      <c r="O50" s="308">
        <v>190729</v>
      </c>
      <c r="P50" s="308"/>
      <c r="Q50" s="308"/>
      <c r="R50" s="308"/>
      <c r="S50" s="308"/>
      <c r="T50" s="308"/>
      <c r="U50" s="308"/>
      <c r="V50" s="308"/>
      <c r="W50" s="308"/>
      <c r="X50" s="308"/>
      <c r="Y50" s="308"/>
      <c r="Z50" s="308"/>
      <c r="AA50" s="308"/>
      <c r="AB50" s="308"/>
      <c r="AC50" s="308"/>
      <c r="AD50" s="308"/>
      <c r="AE50" s="308">
        <v>7997</v>
      </c>
      <c r="AF50" s="308"/>
      <c r="AG50" s="308"/>
      <c r="AH50" s="308"/>
      <c r="AI50" s="308"/>
      <c r="AJ50" s="308"/>
      <c r="AK50" s="308"/>
      <c r="AL50" s="308"/>
      <c r="AM50" s="308"/>
      <c r="AN50" s="308"/>
      <c r="AO50" s="308"/>
      <c r="AP50" s="308"/>
      <c r="AQ50" s="308"/>
      <c r="AR50" s="308"/>
      <c r="AS50" s="308"/>
      <c r="AT50" s="308"/>
      <c r="AU50" s="308">
        <v>21341</v>
      </c>
      <c r="AV50" s="308"/>
      <c r="AW50" s="308"/>
      <c r="AX50" s="308"/>
      <c r="AY50" s="308"/>
      <c r="AZ50" s="308"/>
      <c r="BA50" s="308"/>
      <c r="BB50" s="308"/>
      <c r="BC50" s="308"/>
      <c r="BD50" s="308"/>
      <c r="BE50" s="308"/>
      <c r="BF50" s="308"/>
      <c r="BG50" s="308"/>
      <c r="BH50" s="308"/>
      <c r="BI50" s="308"/>
      <c r="BJ50" s="308"/>
    </row>
    <row r="51" spans="2:64" ht="11.25" customHeight="1" x14ac:dyDescent="0.15">
      <c r="C51" s="217" t="s">
        <v>144</v>
      </c>
      <c r="D51" s="217"/>
      <c r="E51" s="217"/>
      <c r="F51" s="217"/>
      <c r="G51" s="217"/>
      <c r="H51" s="217"/>
      <c r="I51" s="217"/>
      <c r="J51" s="217"/>
      <c r="K51" s="217"/>
      <c r="L51" s="217"/>
      <c r="M51" s="217"/>
      <c r="N51" s="80"/>
      <c r="O51" s="308">
        <v>44974</v>
      </c>
      <c r="P51" s="308"/>
      <c r="Q51" s="308"/>
      <c r="R51" s="308"/>
      <c r="S51" s="308"/>
      <c r="T51" s="308"/>
      <c r="U51" s="308"/>
      <c r="V51" s="308"/>
      <c r="W51" s="308"/>
      <c r="X51" s="308"/>
      <c r="Y51" s="308"/>
      <c r="Z51" s="308"/>
      <c r="AA51" s="308"/>
      <c r="AB51" s="308"/>
      <c r="AC51" s="308"/>
      <c r="AD51" s="308"/>
      <c r="AE51" s="308">
        <v>1995</v>
      </c>
      <c r="AF51" s="308"/>
      <c r="AG51" s="308"/>
      <c r="AH51" s="308"/>
      <c r="AI51" s="308"/>
      <c r="AJ51" s="308"/>
      <c r="AK51" s="308"/>
      <c r="AL51" s="308"/>
      <c r="AM51" s="308"/>
      <c r="AN51" s="308"/>
      <c r="AO51" s="308"/>
      <c r="AP51" s="308"/>
      <c r="AQ51" s="308"/>
      <c r="AR51" s="308"/>
      <c r="AS51" s="308"/>
      <c r="AT51" s="308"/>
      <c r="AU51" s="308">
        <v>5457</v>
      </c>
      <c r="AV51" s="308"/>
      <c r="AW51" s="308"/>
      <c r="AX51" s="308"/>
      <c r="AY51" s="308"/>
      <c r="AZ51" s="308"/>
      <c r="BA51" s="308"/>
      <c r="BB51" s="308"/>
      <c r="BC51" s="308"/>
      <c r="BD51" s="308"/>
      <c r="BE51" s="308"/>
      <c r="BF51" s="308"/>
      <c r="BG51" s="308"/>
      <c r="BH51" s="308"/>
      <c r="BI51" s="308"/>
      <c r="BJ51" s="308"/>
    </row>
    <row r="52" spans="2:64" ht="11.25" customHeight="1" x14ac:dyDescent="0.15">
      <c r="C52" s="217" t="s">
        <v>145</v>
      </c>
      <c r="D52" s="217"/>
      <c r="E52" s="217"/>
      <c r="F52" s="217"/>
      <c r="G52" s="217"/>
      <c r="H52" s="217"/>
      <c r="I52" s="217"/>
      <c r="J52" s="217"/>
      <c r="K52" s="217"/>
      <c r="L52" s="217"/>
      <c r="M52" s="217"/>
      <c r="N52" s="80"/>
      <c r="O52" s="308">
        <v>125287</v>
      </c>
      <c r="P52" s="308"/>
      <c r="Q52" s="308"/>
      <c r="R52" s="308"/>
      <c r="S52" s="308"/>
      <c r="T52" s="308"/>
      <c r="U52" s="308"/>
      <c r="V52" s="308"/>
      <c r="W52" s="308"/>
      <c r="X52" s="308"/>
      <c r="Y52" s="308"/>
      <c r="Z52" s="308"/>
      <c r="AA52" s="308"/>
      <c r="AB52" s="308"/>
      <c r="AC52" s="308"/>
      <c r="AD52" s="308"/>
      <c r="AE52" s="308">
        <v>4827</v>
      </c>
      <c r="AF52" s="308"/>
      <c r="AG52" s="308"/>
      <c r="AH52" s="308"/>
      <c r="AI52" s="308"/>
      <c r="AJ52" s="308"/>
      <c r="AK52" s="308"/>
      <c r="AL52" s="308"/>
      <c r="AM52" s="308"/>
      <c r="AN52" s="308"/>
      <c r="AO52" s="308"/>
      <c r="AP52" s="308"/>
      <c r="AQ52" s="308"/>
      <c r="AR52" s="308"/>
      <c r="AS52" s="308"/>
      <c r="AT52" s="308"/>
      <c r="AU52" s="308">
        <v>25018</v>
      </c>
      <c r="AV52" s="308"/>
      <c r="AW52" s="308"/>
      <c r="AX52" s="308"/>
      <c r="AY52" s="308"/>
      <c r="AZ52" s="308"/>
      <c r="BA52" s="308"/>
      <c r="BB52" s="308"/>
      <c r="BC52" s="308"/>
      <c r="BD52" s="308"/>
      <c r="BE52" s="308"/>
      <c r="BF52" s="308"/>
      <c r="BG52" s="308"/>
      <c r="BH52" s="308"/>
      <c r="BI52" s="308"/>
      <c r="BJ52" s="308"/>
    </row>
    <row r="53" spans="2:64" ht="11.25" customHeight="1" x14ac:dyDescent="0.15">
      <c r="C53" s="217" t="s">
        <v>146</v>
      </c>
      <c r="D53" s="217"/>
      <c r="E53" s="217"/>
      <c r="F53" s="217"/>
      <c r="G53" s="217"/>
      <c r="H53" s="217"/>
      <c r="I53" s="217"/>
      <c r="J53" s="217"/>
      <c r="K53" s="217"/>
      <c r="L53" s="217"/>
      <c r="M53" s="217"/>
      <c r="N53" s="80"/>
      <c r="O53" s="308">
        <v>95088</v>
      </c>
      <c r="P53" s="308"/>
      <c r="Q53" s="308"/>
      <c r="R53" s="308"/>
      <c r="S53" s="308"/>
      <c r="T53" s="308"/>
      <c r="U53" s="308"/>
      <c r="V53" s="308"/>
      <c r="W53" s="308"/>
      <c r="X53" s="308"/>
      <c r="Y53" s="308"/>
      <c r="Z53" s="308"/>
      <c r="AA53" s="308"/>
      <c r="AB53" s="308"/>
      <c r="AC53" s="308"/>
      <c r="AD53" s="308"/>
      <c r="AE53" s="308">
        <v>5515</v>
      </c>
      <c r="AF53" s="308"/>
      <c r="AG53" s="308"/>
      <c r="AH53" s="308"/>
      <c r="AI53" s="308"/>
      <c r="AJ53" s="308"/>
      <c r="AK53" s="308"/>
      <c r="AL53" s="308"/>
      <c r="AM53" s="308"/>
      <c r="AN53" s="308"/>
      <c r="AO53" s="308"/>
      <c r="AP53" s="308"/>
      <c r="AQ53" s="308"/>
      <c r="AR53" s="308"/>
      <c r="AS53" s="308"/>
      <c r="AT53" s="308"/>
      <c r="AU53" s="308">
        <v>14054</v>
      </c>
      <c r="AV53" s="308"/>
      <c r="AW53" s="308"/>
      <c r="AX53" s="308"/>
      <c r="AY53" s="308"/>
      <c r="AZ53" s="308"/>
      <c r="BA53" s="308"/>
      <c r="BB53" s="308"/>
      <c r="BC53" s="308"/>
      <c r="BD53" s="308"/>
      <c r="BE53" s="308"/>
      <c r="BF53" s="308"/>
      <c r="BG53" s="308"/>
      <c r="BH53" s="308"/>
      <c r="BI53" s="308"/>
      <c r="BJ53" s="308"/>
    </row>
    <row r="54" spans="2:64" ht="11.25" customHeight="1" x14ac:dyDescent="0.15">
      <c r="C54" s="217" t="s">
        <v>215</v>
      </c>
      <c r="D54" s="217"/>
      <c r="E54" s="217"/>
      <c r="F54" s="217"/>
      <c r="G54" s="217"/>
      <c r="H54" s="217"/>
      <c r="I54" s="217"/>
      <c r="J54" s="217"/>
      <c r="K54" s="217"/>
      <c r="L54" s="217"/>
      <c r="M54" s="217"/>
      <c r="N54" s="80"/>
      <c r="O54" s="308">
        <v>30905</v>
      </c>
      <c r="P54" s="308"/>
      <c r="Q54" s="308"/>
      <c r="R54" s="308"/>
      <c r="S54" s="308"/>
      <c r="T54" s="308"/>
      <c r="U54" s="308"/>
      <c r="V54" s="308"/>
      <c r="W54" s="308"/>
      <c r="X54" s="308"/>
      <c r="Y54" s="308"/>
      <c r="Z54" s="308"/>
      <c r="AA54" s="308"/>
      <c r="AB54" s="308"/>
      <c r="AC54" s="308"/>
      <c r="AD54" s="308"/>
      <c r="AE54" s="308">
        <v>717</v>
      </c>
      <c r="AF54" s="308"/>
      <c r="AG54" s="308"/>
      <c r="AH54" s="308"/>
      <c r="AI54" s="308"/>
      <c r="AJ54" s="308"/>
      <c r="AK54" s="308"/>
      <c r="AL54" s="308"/>
      <c r="AM54" s="308"/>
      <c r="AN54" s="308"/>
      <c r="AO54" s="308"/>
      <c r="AP54" s="308"/>
      <c r="AQ54" s="308"/>
      <c r="AR54" s="308"/>
      <c r="AS54" s="308"/>
      <c r="AT54" s="308"/>
      <c r="AU54" s="308">
        <v>1785</v>
      </c>
      <c r="AV54" s="308"/>
      <c r="AW54" s="308"/>
      <c r="AX54" s="308"/>
      <c r="AY54" s="308"/>
      <c r="AZ54" s="308"/>
      <c r="BA54" s="308"/>
      <c r="BB54" s="308"/>
      <c r="BC54" s="308"/>
      <c r="BD54" s="308"/>
      <c r="BE54" s="308"/>
      <c r="BF54" s="308"/>
      <c r="BG54" s="308"/>
      <c r="BH54" s="308"/>
      <c r="BI54" s="308"/>
      <c r="BJ54" s="308"/>
    </row>
    <row r="55" spans="2:64" ht="11.25" customHeight="1" x14ac:dyDescent="0.15">
      <c r="C55" s="217" t="s">
        <v>147</v>
      </c>
      <c r="D55" s="217"/>
      <c r="E55" s="217"/>
      <c r="F55" s="217"/>
      <c r="G55" s="217"/>
      <c r="H55" s="217"/>
      <c r="I55" s="217"/>
      <c r="J55" s="217"/>
      <c r="K55" s="217"/>
      <c r="L55" s="217"/>
      <c r="M55" s="217"/>
      <c r="N55" s="80"/>
      <c r="O55" s="308">
        <v>124960</v>
      </c>
      <c r="P55" s="308"/>
      <c r="Q55" s="308"/>
      <c r="R55" s="308"/>
      <c r="S55" s="308"/>
      <c r="T55" s="308"/>
      <c r="U55" s="308"/>
      <c r="V55" s="308"/>
      <c r="W55" s="308"/>
      <c r="X55" s="308"/>
      <c r="Y55" s="308"/>
      <c r="Z55" s="308"/>
      <c r="AA55" s="308"/>
      <c r="AB55" s="308"/>
      <c r="AC55" s="308"/>
      <c r="AD55" s="308"/>
      <c r="AE55" s="308">
        <v>5937</v>
      </c>
      <c r="AF55" s="308"/>
      <c r="AG55" s="308"/>
      <c r="AH55" s="308"/>
      <c r="AI55" s="308"/>
      <c r="AJ55" s="308"/>
      <c r="AK55" s="308"/>
      <c r="AL55" s="308"/>
      <c r="AM55" s="308"/>
      <c r="AN55" s="308"/>
      <c r="AO55" s="308"/>
      <c r="AP55" s="308"/>
      <c r="AQ55" s="308"/>
      <c r="AR55" s="308"/>
      <c r="AS55" s="308"/>
      <c r="AT55" s="308"/>
      <c r="AU55" s="308">
        <v>11883</v>
      </c>
      <c r="AV55" s="308"/>
      <c r="AW55" s="308"/>
      <c r="AX55" s="308"/>
      <c r="AY55" s="308"/>
      <c r="AZ55" s="308"/>
      <c r="BA55" s="308"/>
      <c r="BB55" s="308"/>
      <c r="BC55" s="308"/>
      <c r="BD55" s="308"/>
      <c r="BE55" s="308"/>
      <c r="BF55" s="308"/>
      <c r="BG55" s="308"/>
      <c r="BH55" s="308"/>
      <c r="BI55" s="308"/>
      <c r="BJ55" s="308"/>
    </row>
    <row r="56" spans="2:64" ht="11.25" customHeight="1" x14ac:dyDescent="0.15">
      <c r="C56" s="217" t="s">
        <v>148</v>
      </c>
      <c r="D56" s="217"/>
      <c r="E56" s="217"/>
      <c r="F56" s="217"/>
      <c r="G56" s="217"/>
      <c r="H56" s="217"/>
      <c r="I56" s="217"/>
      <c r="J56" s="217"/>
      <c r="K56" s="217"/>
      <c r="L56" s="217"/>
      <c r="M56" s="217"/>
      <c r="N56" s="80"/>
      <c r="O56" s="308">
        <v>81371</v>
      </c>
      <c r="P56" s="308"/>
      <c r="Q56" s="308"/>
      <c r="R56" s="308"/>
      <c r="S56" s="308"/>
      <c r="T56" s="308"/>
      <c r="U56" s="308"/>
      <c r="V56" s="308"/>
      <c r="W56" s="308"/>
      <c r="X56" s="308"/>
      <c r="Y56" s="308"/>
      <c r="Z56" s="308"/>
      <c r="AA56" s="308"/>
      <c r="AB56" s="308"/>
      <c r="AC56" s="308"/>
      <c r="AD56" s="308"/>
      <c r="AE56" s="308">
        <v>3919</v>
      </c>
      <c r="AF56" s="308"/>
      <c r="AG56" s="308"/>
      <c r="AH56" s="308"/>
      <c r="AI56" s="308"/>
      <c r="AJ56" s="308"/>
      <c r="AK56" s="308"/>
      <c r="AL56" s="308"/>
      <c r="AM56" s="308"/>
      <c r="AN56" s="308"/>
      <c r="AO56" s="308"/>
      <c r="AP56" s="308"/>
      <c r="AQ56" s="308"/>
      <c r="AR56" s="308"/>
      <c r="AS56" s="308"/>
      <c r="AT56" s="308"/>
      <c r="AU56" s="308">
        <v>9032</v>
      </c>
      <c r="AV56" s="308"/>
      <c r="AW56" s="308"/>
      <c r="AX56" s="308"/>
      <c r="AY56" s="308"/>
      <c r="AZ56" s="308"/>
      <c r="BA56" s="308"/>
      <c r="BB56" s="308"/>
      <c r="BC56" s="308"/>
      <c r="BD56" s="308"/>
      <c r="BE56" s="308"/>
      <c r="BF56" s="308"/>
      <c r="BG56" s="308"/>
      <c r="BH56" s="308"/>
      <c r="BI56" s="308"/>
      <c r="BJ56" s="308"/>
    </row>
    <row r="57" spans="2:64" ht="11.25" customHeight="1" x14ac:dyDescent="0.15">
      <c r="C57" s="217" t="s">
        <v>149</v>
      </c>
      <c r="D57" s="217"/>
      <c r="E57" s="217"/>
      <c r="F57" s="217"/>
      <c r="G57" s="217"/>
      <c r="H57" s="217"/>
      <c r="I57" s="217"/>
      <c r="J57" s="217"/>
      <c r="K57" s="217"/>
      <c r="L57" s="217"/>
      <c r="M57" s="217"/>
      <c r="N57" s="80"/>
      <c r="O57" s="308">
        <v>33036</v>
      </c>
      <c r="P57" s="308"/>
      <c r="Q57" s="308"/>
      <c r="R57" s="308"/>
      <c r="S57" s="308"/>
      <c r="T57" s="308"/>
      <c r="U57" s="308"/>
      <c r="V57" s="308"/>
      <c r="W57" s="308"/>
      <c r="X57" s="308"/>
      <c r="Y57" s="308"/>
      <c r="Z57" s="308"/>
      <c r="AA57" s="308"/>
      <c r="AB57" s="308"/>
      <c r="AC57" s="308"/>
      <c r="AD57" s="308"/>
      <c r="AE57" s="308">
        <v>1335</v>
      </c>
      <c r="AF57" s="308"/>
      <c r="AG57" s="308"/>
      <c r="AH57" s="308"/>
      <c r="AI57" s="308"/>
      <c r="AJ57" s="308"/>
      <c r="AK57" s="308"/>
      <c r="AL57" s="308"/>
      <c r="AM57" s="308"/>
      <c r="AN57" s="308"/>
      <c r="AO57" s="308"/>
      <c r="AP57" s="308"/>
      <c r="AQ57" s="308"/>
      <c r="AR57" s="308"/>
      <c r="AS57" s="308"/>
      <c r="AT57" s="308"/>
      <c r="AU57" s="308">
        <v>1970</v>
      </c>
      <c r="AV57" s="308"/>
      <c r="AW57" s="308"/>
      <c r="AX57" s="308"/>
      <c r="AY57" s="308"/>
      <c r="AZ57" s="308"/>
      <c r="BA57" s="308"/>
      <c r="BB57" s="308"/>
      <c r="BC57" s="308"/>
      <c r="BD57" s="308"/>
      <c r="BE57" s="308"/>
      <c r="BF57" s="308"/>
      <c r="BG57" s="308"/>
      <c r="BH57" s="308"/>
      <c r="BI57" s="308"/>
      <c r="BJ57" s="308"/>
    </row>
    <row r="58" spans="2:64" ht="11.25" customHeight="1" x14ac:dyDescent="0.15">
      <c r="C58" s="217" t="s">
        <v>152</v>
      </c>
      <c r="D58" s="217"/>
      <c r="E58" s="217"/>
      <c r="F58" s="217"/>
      <c r="G58" s="217"/>
      <c r="H58" s="217"/>
      <c r="I58" s="217"/>
      <c r="J58" s="217"/>
      <c r="K58" s="217"/>
      <c r="L58" s="217"/>
      <c r="M58" s="217"/>
      <c r="N58" s="80"/>
      <c r="O58" s="308">
        <v>49600</v>
      </c>
      <c r="P58" s="308"/>
      <c r="Q58" s="308"/>
      <c r="R58" s="308"/>
      <c r="S58" s="308"/>
      <c r="T58" s="308"/>
      <c r="U58" s="308"/>
      <c r="V58" s="308"/>
      <c r="W58" s="308"/>
      <c r="X58" s="308"/>
      <c r="Y58" s="308"/>
      <c r="Z58" s="308"/>
      <c r="AA58" s="308"/>
      <c r="AB58" s="308"/>
      <c r="AC58" s="308"/>
      <c r="AD58" s="308"/>
      <c r="AE58" s="308">
        <v>1742</v>
      </c>
      <c r="AF58" s="308"/>
      <c r="AG58" s="308"/>
      <c r="AH58" s="308"/>
      <c r="AI58" s="308"/>
      <c r="AJ58" s="308"/>
      <c r="AK58" s="308"/>
      <c r="AL58" s="308"/>
      <c r="AM58" s="308"/>
      <c r="AN58" s="308"/>
      <c r="AO58" s="308"/>
      <c r="AP58" s="308"/>
      <c r="AQ58" s="308"/>
      <c r="AR58" s="308"/>
      <c r="AS58" s="308"/>
      <c r="AT58" s="308"/>
      <c r="AU58" s="308">
        <v>4711</v>
      </c>
      <c r="AV58" s="308"/>
      <c r="AW58" s="308"/>
      <c r="AX58" s="308"/>
      <c r="AY58" s="308"/>
      <c r="AZ58" s="308"/>
      <c r="BA58" s="308"/>
      <c r="BB58" s="308"/>
      <c r="BC58" s="308"/>
      <c r="BD58" s="308"/>
      <c r="BE58" s="308"/>
      <c r="BF58" s="308"/>
      <c r="BG58" s="308"/>
      <c r="BH58" s="308"/>
      <c r="BI58" s="308"/>
      <c r="BJ58" s="308"/>
    </row>
    <row r="59" spans="2:64" ht="11.25" customHeight="1" x14ac:dyDescent="0.15">
      <c r="C59" s="217" t="s">
        <v>245</v>
      </c>
      <c r="D59" s="217"/>
      <c r="E59" s="217"/>
      <c r="F59" s="217"/>
      <c r="G59" s="217"/>
      <c r="H59" s="217"/>
      <c r="I59" s="217"/>
      <c r="J59" s="217"/>
      <c r="K59" s="217"/>
      <c r="L59" s="217"/>
      <c r="M59" s="217"/>
      <c r="N59" s="80"/>
      <c r="O59" s="308">
        <v>148967</v>
      </c>
      <c r="P59" s="308"/>
      <c r="Q59" s="308"/>
      <c r="R59" s="308"/>
      <c r="S59" s="308"/>
      <c r="T59" s="308"/>
      <c r="U59" s="308"/>
      <c r="V59" s="308"/>
      <c r="W59" s="308"/>
      <c r="X59" s="308"/>
      <c r="Y59" s="308"/>
      <c r="Z59" s="308"/>
      <c r="AA59" s="308"/>
      <c r="AB59" s="308"/>
      <c r="AC59" s="308"/>
      <c r="AD59" s="308"/>
      <c r="AE59" s="308">
        <v>5472</v>
      </c>
      <c r="AF59" s="308"/>
      <c r="AG59" s="308"/>
      <c r="AH59" s="308"/>
      <c r="AI59" s="308"/>
      <c r="AJ59" s="308"/>
      <c r="AK59" s="308"/>
      <c r="AL59" s="308"/>
      <c r="AM59" s="308"/>
      <c r="AN59" s="308"/>
      <c r="AO59" s="308"/>
      <c r="AP59" s="308"/>
      <c r="AQ59" s="308"/>
      <c r="AR59" s="308"/>
      <c r="AS59" s="308"/>
      <c r="AT59" s="308"/>
      <c r="AU59" s="308">
        <v>9841</v>
      </c>
      <c r="AV59" s="308"/>
      <c r="AW59" s="308"/>
      <c r="AX59" s="308"/>
      <c r="AY59" s="308"/>
      <c r="AZ59" s="308"/>
      <c r="BA59" s="308"/>
      <c r="BB59" s="308"/>
      <c r="BC59" s="308"/>
      <c r="BD59" s="308"/>
      <c r="BE59" s="308"/>
      <c r="BF59" s="308"/>
      <c r="BG59" s="308"/>
      <c r="BH59" s="308"/>
      <c r="BI59" s="308"/>
      <c r="BJ59" s="308"/>
    </row>
    <row r="60" spans="2:64" s="76" customFormat="1" ht="11.25" customHeight="1" x14ac:dyDescent="0.15">
      <c r="C60" s="217" t="s">
        <v>397</v>
      </c>
      <c r="D60" s="217"/>
      <c r="E60" s="217"/>
      <c r="F60" s="217"/>
      <c r="G60" s="217"/>
      <c r="H60" s="217"/>
      <c r="I60" s="217"/>
      <c r="J60" s="217"/>
      <c r="K60" s="217"/>
      <c r="L60" s="217"/>
      <c r="M60" s="217"/>
      <c r="N60" s="88"/>
      <c r="O60" s="321">
        <v>112568</v>
      </c>
      <c r="P60" s="308"/>
      <c r="Q60" s="308"/>
      <c r="R60" s="308"/>
      <c r="S60" s="308"/>
      <c r="T60" s="308"/>
      <c r="U60" s="308"/>
      <c r="V60" s="308"/>
      <c r="W60" s="308"/>
      <c r="X60" s="308"/>
      <c r="Y60" s="308"/>
      <c r="Z60" s="308"/>
      <c r="AA60" s="308"/>
      <c r="AB60" s="308"/>
      <c r="AC60" s="308"/>
      <c r="AD60" s="308"/>
      <c r="AE60" s="308">
        <v>4181</v>
      </c>
      <c r="AF60" s="308"/>
      <c r="AG60" s="308"/>
      <c r="AH60" s="308"/>
      <c r="AI60" s="308"/>
      <c r="AJ60" s="308"/>
      <c r="AK60" s="308"/>
      <c r="AL60" s="308"/>
      <c r="AM60" s="308"/>
      <c r="AN60" s="308"/>
      <c r="AO60" s="308"/>
      <c r="AP60" s="308"/>
      <c r="AQ60" s="308"/>
      <c r="AR60" s="308"/>
      <c r="AS60" s="308"/>
      <c r="AT60" s="308"/>
      <c r="AU60" s="308">
        <v>8975</v>
      </c>
      <c r="AV60" s="308"/>
      <c r="AW60" s="308"/>
      <c r="AX60" s="308"/>
      <c r="AY60" s="308"/>
      <c r="AZ60" s="308"/>
      <c r="BA60" s="308"/>
      <c r="BB60" s="308"/>
      <c r="BC60" s="308"/>
      <c r="BD60" s="308"/>
      <c r="BE60" s="308"/>
      <c r="BF60" s="308"/>
      <c r="BG60" s="308"/>
      <c r="BH60" s="308"/>
      <c r="BI60" s="308"/>
      <c r="BJ60" s="308"/>
      <c r="BK60" s="50"/>
      <c r="BL60" s="50"/>
    </row>
    <row r="61" spans="2:64" s="76" customFormat="1" ht="11.25" customHeight="1" x14ac:dyDescent="0.15">
      <c r="C61" s="217" t="s">
        <v>523</v>
      </c>
      <c r="D61" s="217"/>
      <c r="E61" s="217"/>
      <c r="F61" s="217"/>
      <c r="G61" s="217"/>
      <c r="H61" s="217"/>
      <c r="I61" s="217"/>
      <c r="J61" s="217"/>
      <c r="K61" s="217"/>
      <c r="L61" s="217"/>
      <c r="M61" s="217"/>
      <c r="N61" s="88"/>
      <c r="O61" s="321">
        <v>32594</v>
      </c>
      <c r="P61" s="308"/>
      <c r="Q61" s="308"/>
      <c r="R61" s="308"/>
      <c r="S61" s="308"/>
      <c r="T61" s="308"/>
      <c r="U61" s="308"/>
      <c r="V61" s="308"/>
      <c r="W61" s="308"/>
      <c r="X61" s="308"/>
      <c r="Y61" s="308"/>
      <c r="Z61" s="308"/>
      <c r="AA61" s="308"/>
      <c r="AB61" s="308"/>
      <c r="AC61" s="308"/>
      <c r="AD61" s="308"/>
      <c r="AE61" s="308">
        <v>1110</v>
      </c>
      <c r="AF61" s="308"/>
      <c r="AG61" s="308"/>
      <c r="AH61" s="308"/>
      <c r="AI61" s="308"/>
      <c r="AJ61" s="308"/>
      <c r="AK61" s="308"/>
      <c r="AL61" s="308"/>
      <c r="AM61" s="308"/>
      <c r="AN61" s="308"/>
      <c r="AO61" s="308"/>
      <c r="AP61" s="308"/>
      <c r="AQ61" s="308"/>
      <c r="AR61" s="308"/>
      <c r="AS61" s="308"/>
      <c r="AT61" s="308"/>
      <c r="AU61" s="308">
        <v>4770</v>
      </c>
      <c r="AV61" s="308"/>
      <c r="AW61" s="308"/>
      <c r="AX61" s="308"/>
      <c r="AY61" s="308"/>
      <c r="AZ61" s="308"/>
      <c r="BA61" s="308"/>
      <c r="BB61" s="308"/>
      <c r="BC61" s="308"/>
      <c r="BD61" s="308"/>
      <c r="BE61" s="308"/>
      <c r="BF61" s="308"/>
      <c r="BG61" s="308"/>
      <c r="BH61" s="308"/>
      <c r="BI61" s="308"/>
      <c r="BJ61" s="308"/>
      <c r="BK61" s="50"/>
      <c r="BL61" s="50"/>
    </row>
    <row r="62" spans="2:64" s="76" customFormat="1" ht="11.25" customHeight="1" x14ac:dyDescent="0.15">
      <c r="C62" s="217" t="s">
        <v>524</v>
      </c>
      <c r="D62" s="217"/>
      <c r="E62" s="217"/>
      <c r="F62" s="217"/>
      <c r="G62" s="217"/>
      <c r="H62" s="217"/>
      <c r="I62" s="217"/>
      <c r="J62" s="217"/>
      <c r="K62" s="217"/>
      <c r="L62" s="217"/>
      <c r="M62" s="217"/>
      <c r="N62" s="88"/>
      <c r="O62" s="321">
        <v>44522</v>
      </c>
      <c r="P62" s="308"/>
      <c r="Q62" s="308"/>
      <c r="R62" s="308"/>
      <c r="S62" s="308"/>
      <c r="T62" s="308"/>
      <c r="U62" s="308"/>
      <c r="V62" s="308"/>
      <c r="W62" s="308"/>
      <c r="X62" s="308"/>
      <c r="Y62" s="308"/>
      <c r="Z62" s="308"/>
      <c r="AA62" s="308"/>
      <c r="AB62" s="308"/>
      <c r="AC62" s="308"/>
      <c r="AD62" s="308"/>
      <c r="AE62" s="308">
        <v>1572</v>
      </c>
      <c r="AF62" s="308"/>
      <c r="AG62" s="308"/>
      <c r="AH62" s="308"/>
      <c r="AI62" s="308"/>
      <c r="AJ62" s="308"/>
      <c r="AK62" s="308"/>
      <c r="AL62" s="308"/>
      <c r="AM62" s="308"/>
      <c r="AN62" s="308"/>
      <c r="AO62" s="308"/>
      <c r="AP62" s="308"/>
      <c r="AQ62" s="308"/>
      <c r="AR62" s="308"/>
      <c r="AS62" s="308"/>
      <c r="AT62" s="308"/>
      <c r="AU62" s="308">
        <v>7801</v>
      </c>
      <c r="AV62" s="308"/>
      <c r="AW62" s="308"/>
      <c r="AX62" s="308"/>
      <c r="AY62" s="308"/>
      <c r="AZ62" s="308"/>
      <c r="BA62" s="308"/>
      <c r="BB62" s="308"/>
      <c r="BC62" s="308"/>
      <c r="BD62" s="308"/>
      <c r="BE62" s="308"/>
      <c r="BF62" s="308"/>
      <c r="BG62" s="308"/>
      <c r="BH62" s="308"/>
      <c r="BI62" s="308"/>
      <c r="BJ62" s="308"/>
      <c r="BK62" s="50"/>
      <c r="BL62" s="50"/>
    </row>
    <row r="63" spans="2:64" ht="8.25" customHeight="1" x14ac:dyDescent="0.15">
      <c r="B63" s="153"/>
      <c r="C63" s="153"/>
      <c r="D63" s="153"/>
      <c r="E63" s="153"/>
      <c r="F63" s="153"/>
      <c r="G63" s="153"/>
      <c r="H63" s="153"/>
      <c r="I63" s="153"/>
      <c r="J63" s="153"/>
      <c r="K63" s="153"/>
      <c r="L63" s="153"/>
      <c r="M63" s="153"/>
      <c r="N63" s="61"/>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row>
    <row r="64" spans="2:64" ht="11.25" customHeight="1" x14ac:dyDescent="0.15">
      <c r="B64" s="223" t="s">
        <v>150</v>
      </c>
      <c r="C64" s="223"/>
      <c r="D64" s="223"/>
      <c r="E64" s="162" t="s">
        <v>151</v>
      </c>
      <c r="F64" s="52" t="s">
        <v>240</v>
      </c>
      <c r="G64" s="52"/>
      <c r="H64" s="52"/>
      <c r="I64" s="52"/>
      <c r="J64" s="52"/>
      <c r="K64" s="52"/>
    </row>
    <row r="65" spans="2:62" ht="11.25" customHeight="1" x14ac:dyDescent="0.1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row>
    <row r="66" spans="2:62" ht="11.25" customHeight="1" x14ac:dyDescent="0.1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row>
    <row r="67" spans="2:62" ht="11.25" customHeight="1" x14ac:dyDescent="0.1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row>
    <row r="68" spans="2:62" ht="11.25" customHeight="1" x14ac:dyDescent="0.1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row>
    <row r="69" spans="2:62" ht="11.25" customHeight="1" x14ac:dyDescent="0.1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row>
    <row r="70" spans="2:62" ht="11.25" customHeight="1" x14ac:dyDescent="0.1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row>
    <row r="71" spans="2:62" ht="11.25" customHeight="1" x14ac:dyDescent="0.1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row>
    <row r="72" spans="2:62" ht="11.25" customHeight="1" x14ac:dyDescent="0.1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row>
    <row r="73" spans="2:62" ht="11.25" customHeight="1" x14ac:dyDescent="0.1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row>
    <row r="74" spans="2:62" ht="11.25" customHeight="1" x14ac:dyDescent="0.1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row>
    <row r="75" spans="2:62" ht="11.25" customHeight="1" x14ac:dyDescent="0.1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row>
    <row r="76" spans="2:62" ht="11.25" customHeight="1" x14ac:dyDescent="0.1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row>
    <row r="77" spans="2:62" ht="11.25" customHeight="1" x14ac:dyDescent="0.1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row>
    <row r="78" spans="2:62" ht="11.25" customHeight="1" x14ac:dyDescent="0.1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row>
    <row r="79" spans="2:62" ht="11.25" customHeight="1" x14ac:dyDescent="0.1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row>
    <row r="80" spans="2:62" ht="11.25" customHeight="1" x14ac:dyDescent="0.1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row>
    <row r="81" spans="2:62" ht="11.25" customHeight="1" x14ac:dyDescent="0.1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row>
    <row r="82" spans="2:62" ht="11.25" customHeight="1" x14ac:dyDescent="0.1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row>
    <row r="83" spans="2:62" ht="11.25" customHeight="1" x14ac:dyDescent="0.1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row>
    <row r="84" spans="2:62" ht="11.25" customHeight="1" x14ac:dyDescent="0.1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row>
    <row r="85" spans="2:62" ht="11.25" customHeight="1" x14ac:dyDescent="0.1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row>
    <row r="86" spans="2:62" ht="11.25" customHeight="1" x14ac:dyDescent="0.1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row>
    <row r="87" spans="2:62" ht="11.25" customHeight="1" x14ac:dyDescent="0.1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row>
    <row r="88" spans="2:62" ht="11.25" customHeight="1" x14ac:dyDescent="0.1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row>
    <row r="89" spans="2:62" ht="11.25" customHeight="1" x14ac:dyDescent="0.1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row>
    <row r="90" spans="2:62" ht="11.25" customHeight="1" x14ac:dyDescent="0.1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row>
    <row r="91" spans="2:62" ht="11.25" customHeight="1" x14ac:dyDescent="0.1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row>
    <row r="92" spans="2:62" ht="11.25" customHeight="1" x14ac:dyDescent="0.1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row>
    <row r="93" spans="2:62" ht="11.25" customHeight="1" x14ac:dyDescent="0.1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row>
    <row r="94" spans="2:62" ht="11.25" customHeight="1" x14ac:dyDescent="0.1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row>
    <row r="95" spans="2:62" ht="11.25" customHeight="1" x14ac:dyDescent="0.1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row>
  </sheetData>
  <sheetProtection selectLockedCells="1"/>
  <mergeCells count="250">
    <mergeCell ref="A1:BK2"/>
    <mergeCell ref="C9:F9"/>
    <mergeCell ref="G9:I9"/>
    <mergeCell ref="J9:M9"/>
    <mergeCell ref="G10:I10"/>
    <mergeCell ref="C12:F12"/>
    <mergeCell ref="J12:M12"/>
    <mergeCell ref="O12:X12"/>
    <mergeCell ref="AI9:AQ9"/>
    <mergeCell ref="G11:I11"/>
    <mergeCell ref="G12:I12"/>
    <mergeCell ref="BB5:BJ7"/>
    <mergeCell ref="Y6:AH7"/>
    <mergeCell ref="AI6:AQ7"/>
    <mergeCell ref="AR6:BA6"/>
    <mergeCell ref="AR7:BA7"/>
    <mergeCell ref="C17:M17"/>
    <mergeCell ref="C19:M19"/>
    <mergeCell ref="C18:M18"/>
    <mergeCell ref="J13:M13"/>
    <mergeCell ref="C23:M23"/>
    <mergeCell ref="C11:F11"/>
    <mergeCell ref="J11:M11"/>
    <mergeCell ref="C13:F13"/>
    <mergeCell ref="C15:M15"/>
    <mergeCell ref="G13:I13"/>
    <mergeCell ref="C26:M26"/>
    <mergeCell ref="C27:M27"/>
    <mergeCell ref="C28:M28"/>
    <mergeCell ref="BB33:BJ33"/>
    <mergeCell ref="AI18:AQ18"/>
    <mergeCell ref="AR18:BA18"/>
    <mergeCell ref="BB18:BJ18"/>
    <mergeCell ref="AI24:AQ24"/>
    <mergeCell ref="BB31:BJ31"/>
    <mergeCell ref="AR20:BA20"/>
    <mergeCell ref="BB20:BJ20"/>
    <mergeCell ref="BB21:BJ21"/>
    <mergeCell ref="BB29:BJ29"/>
    <mergeCell ref="AR32:BA32"/>
    <mergeCell ref="AR33:BA33"/>
    <mergeCell ref="BB32:BJ32"/>
    <mergeCell ref="AI20:AQ20"/>
    <mergeCell ref="AR28:BA28"/>
    <mergeCell ref="BB30:BJ30"/>
    <mergeCell ref="C29:M29"/>
    <mergeCell ref="Y29:AH29"/>
    <mergeCell ref="O30:X30"/>
    <mergeCell ref="C24:M24"/>
    <mergeCell ref="C22:M22"/>
    <mergeCell ref="AI29:AQ29"/>
    <mergeCell ref="AR29:BA29"/>
    <mergeCell ref="O27:X27"/>
    <mergeCell ref="Y30:AH30"/>
    <mergeCell ref="AI30:AQ30"/>
    <mergeCell ref="AR30:BA30"/>
    <mergeCell ref="AR15:BA15"/>
    <mergeCell ref="O15:X15"/>
    <mergeCell ref="Y15:AH15"/>
    <mergeCell ref="Y21:AH21"/>
    <mergeCell ref="AI21:AQ21"/>
    <mergeCell ref="AR21:BA21"/>
    <mergeCell ref="AI28:AQ28"/>
    <mergeCell ref="O19:X19"/>
    <mergeCell ref="Y19:AH19"/>
    <mergeCell ref="Y17:AH17"/>
    <mergeCell ref="O28:X28"/>
    <mergeCell ref="O21:X21"/>
    <mergeCell ref="O23:X23"/>
    <mergeCell ref="Y23:AH23"/>
    <mergeCell ref="AI23:AQ23"/>
    <mergeCell ref="AI19:AQ19"/>
    <mergeCell ref="AR19:BA19"/>
    <mergeCell ref="BB27:BJ27"/>
    <mergeCell ref="AR26:BA26"/>
    <mergeCell ref="BB26:BJ26"/>
    <mergeCell ref="Y27:AH27"/>
    <mergeCell ref="BB23:BJ23"/>
    <mergeCell ref="BB25:BJ25"/>
    <mergeCell ref="O22:X22"/>
    <mergeCell ref="Y22:AH22"/>
    <mergeCell ref="AI22:AQ22"/>
    <mergeCell ref="Y26:AH26"/>
    <mergeCell ref="AI26:AQ26"/>
    <mergeCell ref="AI27:AQ27"/>
    <mergeCell ref="O26:X26"/>
    <mergeCell ref="O24:X24"/>
    <mergeCell ref="Y24:AH24"/>
    <mergeCell ref="AR27:BA27"/>
    <mergeCell ref="AR24:BA24"/>
    <mergeCell ref="BB24:BJ24"/>
    <mergeCell ref="O25:X25"/>
    <mergeCell ref="Y25:AH25"/>
    <mergeCell ref="AI25:AQ25"/>
    <mergeCell ref="AR25:BA25"/>
    <mergeCell ref="AR22:BA22"/>
    <mergeCell ref="BB22:BJ22"/>
    <mergeCell ref="AE48:AT48"/>
    <mergeCell ref="AU48:BJ48"/>
    <mergeCell ref="C49:M49"/>
    <mergeCell ref="O49:AD49"/>
    <mergeCell ref="AE49:AT49"/>
    <mergeCell ref="AU49:BJ49"/>
    <mergeCell ref="C25:M25"/>
    <mergeCell ref="C46:M46"/>
    <mergeCell ref="O46:AD46"/>
    <mergeCell ref="AE46:AT46"/>
    <mergeCell ref="AU46:BJ46"/>
    <mergeCell ref="C44:M44"/>
    <mergeCell ref="O29:X29"/>
    <mergeCell ref="Y28:AH28"/>
    <mergeCell ref="B35:D35"/>
    <mergeCell ref="O42:AD42"/>
    <mergeCell ref="AE42:AT42"/>
    <mergeCell ref="AU42:BJ42"/>
    <mergeCell ref="C30:M30"/>
    <mergeCell ref="C31:M31"/>
    <mergeCell ref="O31:X31"/>
    <mergeCell ref="Y31:AH31"/>
    <mergeCell ref="AI31:AQ31"/>
    <mergeCell ref="AR31:BA31"/>
    <mergeCell ref="AU50:BJ50"/>
    <mergeCell ref="C51:M51"/>
    <mergeCell ref="O51:AD51"/>
    <mergeCell ref="AE51:AT51"/>
    <mergeCell ref="AU51:BJ51"/>
    <mergeCell ref="C52:M52"/>
    <mergeCell ref="O52:AD52"/>
    <mergeCell ref="AE52:AT52"/>
    <mergeCell ref="O53:AD53"/>
    <mergeCell ref="C53:M53"/>
    <mergeCell ref="AE53:AT53"/>
    <mergeCell ref="B64:D64"/>
    <mergeCell ref="C56:M56"/>
    <mergeCell ref="O56:AD56"/>
    <mergeCell ref="AE56:AT56"/>
    <mergeCell ref="AU56:BJ56"/>
    <mergeCell ref="C57:M57"/>
    <mergeCell ref="O57:AD57"/>
    <mergeCell ref="AE57:AT57"/>
    <mergeCell ref="AU57:BJ57"/>
    <mergeCell ref="C58:M58"/>
    <mergeCell ref="O58:AD58"/>
    <mergeCell ref="AE58:AT58"/>
    <mergeCell ref="AU58:BJ58"/>
    <mergeCell ref="C59:M59"/>
    <mergeCell ref="O59:AD59"/>
    <mergeCell ref="AE59:AT59"/>
    <mergeCell ref="AU59:BJ59"/>
    <mergeCell ref="C60:M60"/>
    <mergeCell ref="O60:AD60"/>
    <mergeCell ref="AE60:AT60"/>
    <mergeCell ref="AU60:BJ60"/>
    <mergeCell ref="C61:M61"/>
    <mergeCell ref="C62:M62"/>
    <mergeCell ref="O61:AD61"/>
    <mergeCell ref="O45:AD45"/>
    <mergeCell ref="AE45:AT45"/>
    <mergeCell ref="AU45:BJ45"/>
    <mergeCell ref="B39:N40"/>
    <mergeCell ref="O39:AD40"/>
    <mergeCell ref="AE39:AT40"/>
    <mergeCell ref="AU39:BJ40"/>
    <mergeCell ref="C42:M42"/>
    <mergeCell ref="B37:BJ37"/>
    <mergeCell ref="C45:M45"/>
    <mergeCell ref="AE44:AT44"/>
    <mergeCell ref="O44:AD44"/>
    <mergeCell ref="AU44:BJ44"/>
    <mergeCell ref="O34:X34"/>
    <mergeCell ref="C32:M32"/>
    <mergeCell ref="C33:M33"/>
    <mergeCell ref="O32:X32"/>
    <mergeCell ref="Y32:AH32"/>
    <mergeCell ref="O33:X33"/>
    <mergeCell ref="Y33:AH33"/>
    <mergeCell ref="AI32:AQ32"/>
    <mergeCell ref="AI33:AQ33"/>
    <mergeCell ref="BB28:BJ28"/>
    <mergeCell ref="BB13:BJ13"/>
    <mergeCell ref="O11:X11"/>
    <mergeCell ref="O10:X10"/>
    <mergeCell ref="O9:X9"/>
    <mergeCell ref="Y11:AH11"/>
    <mergeCell ref="Y10:AH10"/>
    <mergeCell ref="Y9:AH9"/>
    <mergeCell ref="AI11:AQ11"/>
    <mergeCell ref="AI10:AQ10"/>
    <mergeCell ref="Y13:AH13"/>
    <mergeCell ref="AI12:AQ12"/>
    <mergeCell ref="AR12:BA12"/>
    <mergeCell ref="Y12:AH12"/>
    <mergeCell ref="O13:X13"/>
    <mergeCell ref="AR10:BA10"/>
    <mergeCell ref="AR9:BA9"/>
    <mergeCell ref="BB12:BJ12"/>
    <mergeCell ref="BB11:BJ11"/>
    <mergeCell ref="BB10:BJ10"/>
    <mergeCell ref="BB9:BJ9"/>
    <mergeCell ref="AR11:BA11"/>
    <mergeCell ref="AI13:AQ13"/>
    <mergeCell ref="AR13:BA13"/>
    <mergeCell ref="BB19:BJ19"/>
    <mergeCell ref="O18:X18"/>
    <mergeCell ref="Y18:AH18"/>
    <mergeCell ref="AR23:BA23"/>
    <mergeCell ref="O20:X20"/>
    <mergeCell ref="Y20:AH20"/>
    <mergeCell ref="B3:BJ3"/>
    <mergeCell ref="B5:N7"/>
    <mergeCell ref="O5:BA5"/>
    <mergeCell ref="O6:X7"/>
    <mergeCell ref="BB15:BJ15"/>
    <mergeCell ref="O16:X16"/>
    <mergeCell ref="Y16:AH16"/>
    <mergeCell ref="AI16:AQ16"/>
    <mergeCell ref="AR16:BA16"/>
    <mergeCell ref="BB16:BJ16"/>
    <mergeCell ref="O17:X17"/>
    <mergeCell ref="AI17:AQ17"/>
    <mergeCell ref="AR17:BA17"/>
    <mergeCell ref="BB17:BJ17"/>
    <mergeCell ref="AI15:AQ15"/>
    <mergeCell ref="C20:M20"/>
    <mergeCell ref="C21:M21"/>
    <mergeCell ref="C16:M16"/>
    <mergeCell ref="C47:M47"/>
    <mergeCell ref="O47:AD47"/>
    <mergeCell ref="AE47:AT47"/>
    <mergeCell ref="AU47:BJ47"/>
    <mergeCell ref="C48:M48"/>
    <mergeCell ref="O48:AD48"/>
    <mergeCell ref="O62:AD62"/>
    <mergeCell ref="AE61:AT61"/>
    <mergeCell ref="AE62:AT62"/>
    <mergeCell ref="AU61:BJ61"/>
    <mergeCell ref="AU62:BJ62"/>
    <mergeCell ref="AU52:BJ52"/>
    <mergeCell ref="C50:M50"/>
    <mergeCell ref="O50:AD50"/>
    <mergeCell ref="C54:M54"/>
    <mergeCell ref="O54:AD54"/>
    <mergeCell ref="AE54:AT54"/>
    <mergeCell ref="AU54:BJ54"/>
    <mergeCell ref="C55:M55"/>
    <mergeCell ref="O55:AD55"/>
    <mergeCell ref="AE55:AT55"/>
    <mergeCell ref="AU55:BJ55"/>
    <mergeCell ref="AU53:BJ53"/>
    <mergeCell ref="AE50:AT50"/>
  </mergeCells>
  <phoneticPr fontId="13"/>
  <pageMargins left="0.47244094488188981" right="0.39370078740157483" top="0.31496062992125984" bottom="0.3937007874015748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N131"/>
  <sheetViews>
    <sheetView zoomScaleNormal="100" zoomScaleSheetLayoutView="100" workbookViewId="0"/>
  </sheetViews>
  <sheetFormatPr defaultColWidth="9" defaultRowHeight="11.25" customHeight="1" x14ac:dyDescent="0.15"/>
  <cols>
    <col min="1" max="1" width="1" style="146" customWidth="1"/>
    <col min="2" max="63" width="1.625" style="146" customWidth="1"/>
    <col min="64" max="16384" width="9" style="146"/>
  </cols>
  <sheetData>
    <row r="1" spans="1:65" ht="11.25" customHeight="1" x14ac:dyDescent="0.15">
      <c r="A1" s="293" t="s">
        <v>960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row>
    <row r="2" spans="1:65" ht="11.2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row>
    <row r="3" spans="1:65" ht="17.25" customHeight="1" x14ac:dyDescent="0.15">
      <c r="B3" s="246" t="s">
        <v>861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5" ht="11.25" customHeight="1" x14ac:dyDescent="0.15">
      <c r="B4" s="290" t="s">
        <v>528</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row>
    <row r="6" spans="1:65" ht="11.25" customHeight="1" x14ac:dyDescent="0.15">
      <c r="B6" s="253" t="s">
        <v>0</v>
      </c>
      <c r="C6" s="299"/>
      <c r="D6" s="299"/>
      <c r="E6" s="299"/>
      <c r="F6" s="299"/>
      <c r="G6" s="299"/>
      <c r="H6" s="299"/>
      <c r="I6" s="299"/>
      <c r="J6" s="299"/>
      <c r="K6" s="299"/>
      <c r="L6" s="299"/>
      <c r="M6" s="299"/>
      <c r="N6" s="299"/>
      <c r="O6" s="299" t="s">
        <v>18</v>
      </c>
      <c r="P6" s="299"/>
      <c r="Q6" s="299"/>
      <c r="R6" s="299"/>
      <c r="S6" s="299"/>
      <c r="T6" s="299"/>
      <c r="U6" s="300" t="s">
        <v>529</v>
      </c>
      <c r="V6" s="299"/>
      <c r="W6" s="299"/>
      <c r="X6" s="299"/>
      <c r="Y6" s="299"/>
      <c r="Z6" s="299"/>
      <c r="AA6" s="300" t="s">
        <v>530</v>
      </c>
      <c r="AB6" s="299"/>
      <c r="AC6" s="299"/>
      <c r="AD6" s="299"/>
      <c r="AE6" s="299"/>
      <c r="AF6" s="299"/>
      <c r="AG6" s="300" t="s">
        <v>531</v>
      </c>
      <c r="AH6" s="299"/>
      <c r="AI6" s="299"/>
      <c r="AJ6" s="299"/>
      <c r="AK6" s="299"/>
      <c r="AL6" s="299"/>
      <c r="AM6" s="300" t="s">
        <v>532</v>
      </c>
      <c r="AN6" s="299"/>
      <c r="AO6" s="299"/>
      <c r="AP6" s="299"/>
      <c r="AQ6" s="299"/>
      <c r="AR6" s="299"/>
      <c r="AS6" s="300" t="s">
        <v>533</v>
      </c>
      <c r="AT6" s="299"/>
      <c r="AU6" s="299"/>
      <c r="AV6" s="299"/>
      <c r="AW6" s="299"/>
      <c r="AX6" s="299"/>
      <c r="AY6" s="300" t="s">
        <v>534</v>
      </c>
      <c r="AZ6" s="299"/>
      <c r="BA6" s="299"/>
      <c r="BB6" s="299"/>
      <c r="BC6" s="299"/>
      <c r="BD6" s="299"/>
      <c r="BE6" s="356" t="s">
        <v>535</v>
      </c>
      <c r="BF6" s="356"/>
      <c r="BG6" s="356"/>
      <c r="BH6" s="356"/>
      <c r="BI6" s="356"/>
      <c r="BJ6" s="357"/>
    </row>
    <row r="7" spans="1:65" ht="11.25" customHeight="1" x14ac:dyDescent="0.15">
      <c r="B7" s="247"/>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358"/>
      <c r="BF7" s="358"/>
      <c r="BG7" s="358"/>
      <c r="BH7" s="358"/>
      <c r="BI7" s="358"/>
      <c r="BJ7" s="338"/>
    </row>
    <row r="8" spans="1:65" ht="11.25" customHeight="1" x14ac:dyDescent="0.15">
      <c r="B8" s="135"/>
      <c r="C8" s="135"/>
      <c r="D8" s="135"/>
      <c r="E8" s="135"/>
      <c r="F8" s="135"/>
      <c r="G8" s="135"/>
      <c r="H8" s="135"/>
      <c r="I8" s="135"/>
      <c r="J8" s="135"/>
      <c r="K8" s="135"/>
      <c r="L8" s="135"/>
      <c r="M8" s="135"/>
      <c r="N8" s="161"/>
    </row>
    <row r="9" spans="1:65" ht="11.25" customHeight="1" x14ac:dyDescent="0.15">
      <c r="B9" s="135"/>
      <c r="C9" s="229" t="s">
        <v>652</v>
      </c>
      <c r="D9" s="229"/>
      <c r="E9" s="229"/>
      <c r="F9" s="229"/>
      <c r="G9" s="217">
        <v>29</v>
      </c>
      <c r="H9" s="217"/>
      <c r="I9" s="217"/>
      <c r="J9" s="217" t="s">
        <v>98</v>
      </c>
      <c r="K9" s="217"/>
      <c r="L9" s="217"/>
      <c r="M9" s="217"/>
      <c r="N9" s="142"/>
      <c r="O9" s="228">
        <v>1537424</v>
      </c>
      <c r="P9" s="222"/>
      <c r="Q9" s="222"/>
      <c r="R9" s="222"/>
      <c r="S9" s="222"/>
      <c r="T9" s="222"/>
      <c r="U9" s="222">
        <v>174828</v>
      </c>
      <c r="V9" s="222"/>
      <c r="W9" s="222"/>
      <c r="X9" s="222"/>
      <c r="Y9" s="222"/>
      <c r="Z9" s="222"/>
      <c r="AA9" s="222">
        <v>44209</v>
      </c>
      <c r="AB9" s="222"/>
      <c r="AC9" s="222"/>
      <c r="AD9" s="222"/>
      <c r="AE9" s="222"/>
      <c r="AF9" s="222"/>
      <c r="AG9" s="222">
        <v>229188</v>
      </c>
      <c r="AH9" s="222"/>
      <c r="AI9" s="222"/>
      <c r="AJ9" s="222"/>
      <c r="AK9" s="222"/>
      <c r="AL9" s="222"/>
      <c r="AM9" s="222">
        <v>218964</v>
      </c>
      <c r="AN9" s="222"/>
      <c r="AO9" s="222"/>
      <c r="AP9" s="222"/>
      <c r="AQ9" s="222"/>
      <c r="AR9" s="222"/>
      <c r="AS9" s="222">
        <v>321295</v>
      </c>
      <c r="AT9" s="222"/>
      <c r="AU9" s="222"/>
      <c r="AV9" s="222"/>
      <c r="AW9" s="222"/>
      <c r="AX9" s="222"/>
      <c r="AY9" s="222">
        <v>225537</v>
      </c>
      <c r="AZ9" s="222"/>
      <c r="BA9" s="222"/>
      <c r="BB9" s="222"/>
      <c r="BC9" s="222"/>
      <c r="BD9" s="222"/>
      <c r="BE9" s="222">
        <v>323403</v>
      </c>
      <c r="BF9" s="222"/>
      <c r="BG9" s="222"/>
      <c r="BH9" s="222"/>
      <c r="BI9" s="222"/>
      <c r="BJ9" s="222"/>
    </row>
    <row r="10" spans="1:65" ht="11.25" customHeight="1" x14ac:dyDescent="0.15">
      <c r="B10" s="135"/>
      <c r="C10" s="135"/>
      <c r="D10" s="135"/>
      <c r="E10" s="135"/>
      <c r="F10" s="135"/>
      <c r="G10" s="217">
        <v>30</v>
      </c>
      <c r="H10" s="217"/>
      <c r="I10" s="217"/>
      <c r="J10" s="135"/>
      <c r="K10" s="135"/>
      <c r="L10" s="135"/>
      <c r="M10" s="135"/>
      <c r="N10" s="142"/>
      <c r="O10" s="228">
        <v>1481058</v>
      </c>
      <c r="P10" s="222"/>
      <c r="Q10" s="222"/>
      <c r="R10" s="222"/>
      <c r="S10" s="222"/>
      <c r="T10" s="222"/>
      <c r="U10" s="222">
        <v>181620</v>
      </c>
      <c r="V10" s="222"/>
      <c r="W10" s="222"/>
      <c r="X10" s="222"/>
      <c r="Y10" s="222"/>
      <c r="Z10" s="222"/>
      <c r="AA10" s="222">
        <v>44081</v>
      </c>
      <c r="AB10" s="222"/>
      <c r="AC10" s="222"/>
      <c r="AD10" s="222"/>
      <c r="AE10" s="222"/>
      <c r="AF10" s="222"/>
      <c r="AG10" s="222">
        <v>244480</v>
      </c>
      <c r="AH10" s="222"/>
      <c r="AI10" s="222"/>
      <c r="AJ10" s="222"/>
      <c r="AK10" s="222"/>
      <c r="AL10" s="222"/>
      <c r="AM10" s="222">
        <v>225113</v>
      </c>
      <c r="AN10" s="222"/>
      <c r="AO10" s="222"/>
      <c r="AP10" s="222"/>
      <c r="AQ10" s="222"/>
      <c r="AR10" s="222"/>
      <c r="AS10" s="222">
        <v>350072</v>
      </c>
      <c r="AT10" s="222"/>
      <c r="AU10" s="222"/>
      <c r="AV10" s="222"/>
      <c r="AW10" s="222"/>
      <c r="AX10" s="222"/>
      <c r="AY10" s="222">
        <v>98992</v>
      </c>
      <c r="AZ10" s="222"/>
      <c r="BA10" s="222"/>
      <c r="BB10" s="222"/>
      <c r="BC10" s="222"/>
      <c r="BD10" s="222"/>
      <c r="BE10" s="222">
        <v>336700</v>
      </c>
      <c r="BF10" s="222"/>
      <c r="BG10" s="222"/>
      <c r="BH10" s="222"/>
      <c r="BI10" s="222"/>
      <c r="BJ10" s="222"/>
    </row>
    <row r="11" spans="1:65" ht="11.25" customHeight="1" x14ac:dyDescent="0.15">
      <c r="B11" s="135"/>
      <c r="C11" s="229" t="s">
        <v>650</v>
      </c>
      <c r="D11" s="229"/>
      <c r="E11" s="229"/>
      <c r="F11" s="229"/>
      <c r="G11" s="217" t="s">
        <v>651</v>
      </c>
      <c r="H11" s="217"/>
      <c r="I11" s="217"/>
      <c r="J11" s="230" t="s">
        <v>98</v>
      </c>
      <c r="K11" s="231"/>
      <c r="L11" s="231"/>
      <c r="M11" s="231"/>
      <c r="N11" s="142"/>
      <c r="O11" s="228">
        <v>1450632</v>
      </c>
      <c r="P11" s="222"/>
      <c r="Q11" s="222"/>
      <c r="R11" s="222"/>
      <c r="S11" s="222"/>
      <c r="T11" s="222"/>
      <c r="U11" s="222">
        <v>167443</v>
      </c>
      <c r="V11" s="222"/>
      <c r="W11" s="222"/>
      <c r="X11" s="222"/>
      <c r="Y11" s="222"/>
      <c r="Z11" s="222"/>
      <c r="AA11" s="222">
        <v>43347</v>
      </c>
      <c r="AB11" s="222"/>
      <c r="AC11" s="222"/>
      <c r="AD11" s="222"/>
      <c r="AE11" s="222"/>
      <c r="AF11" s="222"/>
      <c r="AG11" s="222">
        <v>222947</v>
      </c>
      <c r="AH11" s="222"/>
      <c r="AI11" s="222"/>
      <c r="AJ11" s="222"/>
      <c r="AK11" s="222"/>
      <c r="AL11" s="222"/>
      <c r="AM11" s="222">
        <v>183437</v>
      </c>
      <c r="AN11" s="222"/>
      <c r="AO11" s="222"/>
      <c r="AP11" s="222"/>
      <c r="AQ11" s="222"/>
      <c r="AR11" s="222"/>
      <c r="AS11" s="222">
        <v>326095</v>
      </c>
      <c r="AT11" s="222"/>
      <c r="AU11" s="222"/>
      <c r="AV11" s="222"/>
      <c r="AW11" s="222"/>
      <c r="AX11" s="222"/>
      <c r="AY11" s="222">
        <v>196160</v>
      </c>
      <c r="AZ11" s="222"/>
      <c r="BA11" s="222"/>
      <c r="BB11" s="222"/>
      <c r="BC11" s="222"/>
      <c r="BD11" s="222"/>
      <c r="BE11" s="222">
        <v>311203</v>
      </c>
      <c r="BF11" s="222"/>
      <c r="BG11" s="222"/>
      <c r="BH11" s="222"/>
      <c r="BI11" s="222"/>
      <c r="BJ11" s="222"/>
    </row>
    <row r="12" spans="1:65" ht="11.25" customHeight="1" x14ac:dyDescent="0.15">
      <c r="B12" s="135"/>
      <c r="C12" s="229"/>
      <c r="D12" s="229"/>
      <c r="E12" s="229"/>
      <c r="F12" s="229"/>
      <c r="G12" s="217">
        <v>2</v>
      </c>
      <c r="H12" s="217"/>
      <c r="I12" s="217"/>
      <c r="J12" s="217"/>
      <c r="K12" s="217"/>
      <c r="L12" s="217"/>
      <c r="M12" s="217"/>
      <c r="N12" s="142"/>
      <c r="O12" s="228">
        <v>785170</v>
      </c>
      <c r="P12" s="222"/>
      <c r="Q12" s="222"/>
      <c r="R12" s="222"/>
      <c r="S12" s="222"/>
      <c r="T12" s="222"/>
      <c r="U12" s="222">
        <v>112980</v>
      </c>
      <c r="V12" s="222"/>
      <c r="W12" s="222"/>
      <c r="X12" s="222"/>
      <c r="Y12" s="222"/>
      <c r="Z12" s="222"/>
      <c r="AA12" s="222">
        <v>33949</v>
      </c>
      <c r="AB12" s="222"/>
      <c r="AC12" s="222"/>
      <c r="AD12" s="222"/>
      <c r="AE12" s="222"/>
      <c r="AF12" s="222"/>
      <c r="AG12" s="222">
        <v>120944</v>
      </c>
      <c r="AH12" s="222"/>
      <c r="AI12" s="222"/>
      <c r="AJ12" s="222"/>
      <c r="AK12" s="222"/>
      <c r="AL12" s="222"/>
      <c r="AM12" s="222">
        <v>152188</v>
      </c>
      <c r="AN12" s="222"/>
      <c r="AO12" s="222"/>
      <c r="AP12" s="222"/>
      <c r="AQ12" s="222"/>
      <c r="AR12" s="222"/>
      <c r="AS12" s="222">
        <v>69736</v>
      </c>
      <c r="AT12" s="222"/>
      <c r="AU12" s="222"/>
      <c r="AV12" s="222"/>
      <c r="AW12" s="222"/>
      <c r="AX12" s="222"/>
      <c r="AY12" s="222">
        <v>129952</v>
      </c>
      <c r="AZ12" s="222"/>
      <c r="BA12" s="222"/>
      <c r="BB12" s="222"/>
      <c r="BC12" s="222"/>
      <c r="BD12" s="222"/>
      <c r="BE12" s="222">
        <v>165421</v>
      </c>
      <c r="BF12" s="222"/>
      <c r="BG12" s="222"/>
      <c r="BH12" s="222"/>
      <c r="BI12" s="222"/>
      <c r="BJ12" s="222"/>
    </row>
    <row r="13" spans="1:65" ht="11.25" customHeight="1" x14ac:dyDescent="0.15">
      <c r="B13" s="135"/>
      <c r="C13" s="220"/>
      <c r="D13" s="220"/>
      <c r="E13" s="220"/>
      <c r="F13" s="220"/>
      <c r="G13" s="221">
        <v>3</v>
      </c>
      <c r="H13" s="221"/>
      <c r="I13" s="221"/>
      <c r="J13" s="221"/>
      <c r="K13" s="221"/>
      <c r="L13" s="221"/>
      <c r="M13" s="221"/>
      <c r="N13" s="59"/>
      <c r="O13" s="227">
        <v>916659</v>
      </c>
      <c r="P13" s="216"/>
      <c r="Q13" s="216"/>
      <c r="R13" s="216"/>
      <c r="S13" s="216"/>
      <c r="T13" s="216"/>
      <c r="U13" s="216">
        <v>118241</v>
      </c>
      <c r="V13" s="240"/>
      <c r="W13" s="240"/>
      <c r="X13" s="240"/>
      <c r="Y13" s="240"/>
      <c r="Z13" s="240"/>
      <c r="AA13" s="216">
        <v>36933</v>
      </c>
      <c r="AB13" s="240"/>
      <c r="AC13" s="240"/>
      <c r="AD13" s="240"/>
      <c r="AE13" s="240"/>
      <c r="AF13" s="240"/>
      <c r="AG13" s="216">
        <v>169597</v>
      </c>
      <c r="AH13" s="240"/>
      <c r="AI13" s="240"/>
      <c r="AJ13" s="240"/>
      <c r="AK13" s="240"/>
      <c r="AL13" s="240"/>
      <c r="AM13" s="216">
        <v>167859</v>
      </c>
      <c r="AN13" s="240"/>
      <c r="AO13" s="240"/>
      <c r="AP13" s="240"/>
      <c r="AQ13" s="240"/>
      <c r="AR13" s="240"/>
      <c r="AS13" s="216">
        <v>180610</v>
      </c>
      <c r="AT13" s="240"/>
      <c r="AU13" s="240"/>
      <c r="AV13" s="240"/>
      <c r="AW13" s="240"/>
      <c r="AX13" s="240"/>
      <c r="AY13" s="216">
        <v>146633</v>
      </c>
      <c r="AZ13" s="240"/>
      <c r="BA13" s="240"/>
      <c r="BB13" s="240"/>
      <c r="BC13" s="240"/>
      <c r="BD13" s="240"/>
      <c r="BE13" s="216">
        <v>96786</v>
      </c>
      <c r="BF13" s="240"/>
      <c r="BG13" s="240"/>
      <c r="BH13" s="240"/>
      <c r="BI13" s="240"/>
      <c r="BJ13" s="240"/>
      <c r="BM13" s="155"/>
    </row>
    <row r="14" spans="1:65" ht="11.25" customHeight="1" x14ac:dyDescent="0.15">
      <c r="B14" s="153"/>
      <c r="C14" s="153"/>
      <c r="D14" s="153"/>
      <c r="E14" s="153"/>
      <c r="F14" s="153"/>
      <c r="G14" s="153"/>
      <c r="H14" s="153"/>
      <c r="I14" s="153"/>
      <c r="J14" s="153"/>
      <c r="K14" s="153"/>
      <c r="L14" s="153"/>
      <c r="M14" s="153"/>
      <c r="N14" s="61"/>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row>
    <row r="15" spans="1:65" ht="11.25" customHeight="1" x14ac:dyDescent="0.15">
      <c r="B15" s="363" t="s">
        <v>336</v>
      </c>
      <c r="C15" s="363"/>
      <c r="D15" s="363"/>
      <c r="E15" s="109" t="s">
        <v>15</v>
      </c>
      <c r="F15" s="224" t="s">
        <v>423</v>
      </c>
      <c r="G15" s="224"/>
      <c r="H15" s="146" t="s">
        <v>627</v>
      </c>
    </row>
    <row r="16" spans="1:65" ht="11.25" customHeight="1" x14ac:dyDescent="0.15">
      <c r="B16" s="57"/>
      <c r="C16" s="57"/>
      <c r="D16" s="57"/>
      <c r="E16" s="109"/>
      <c r="F16" s="225" t="s">
        <v>301</v>
      </c>
      <c r="G16" s="225"/>
      <c r="H16" s="146" t="s">
        <v>677</v>
      </c>
    </row>
    <row r="17" spans="2:62" ht="11.25" customHeight="1" x14ac:dyDescent="0.15">
      <c r="B17" s="57"/>
      <c r="C17" s="57"/>
      <c r="D17" s="57"/>
      <c r="E17" s="109"/>
      <c r="F17" s="225" t="s">
        <v>309</v>
      </c>
      <c r="G17" s="225"/>
      <c r="H17" s="146" t="s">
        <v>664</v>
      </c>
    </row>
    <row r="18" spans="2:62" ht="11.25" customHeight="1" x14ac:dyDescent="0.15">
      <c r="B18" s="57"/>
      <c r="C18" s="57"/>
      <c r="D18" s="57"/>
      <c r="E18" s="109"/>
      <c r="F18" s="225" t="s">
        <v>718</v>
      </c>
      <c r="G18" s="225"/>
      <c r="H18" s="146" t="s">
        <v>727</v>
      </c>
    </row>
    <row r="19" spans="2:62" ht="11.25" customHeight="1" x14ac:dyDescent="0.15">
      <c r="B19" s="57"/>
      <c r="C19" s="57"/>
      <c r="D19" s="57"/>
      <c r="E19" s="109"/>
      <c r="F19" s="225" t="s">
        <v>719</v>
      </c>
      <c r="G19" s="225"/>
      <c r="H19" s="146" t="s">
        <v>720</v>
      </c>
    </row>
    <row r="20" spans="2:62" ht="11.25" customHeight="1" x14ac:dyDescent="0.15">
      <c r="B20" s="57"/>
      <c r="C20" s="57"/>
      <c r="D20" s="57"/>
      <c r="E20" s="109"/>
      <c r="F20" s="225" t="s">
        <v>680</v>
      </c>
      <c r="G20" s="225"/>
      <c r="H20" s="146" t="s">
        <v>883</v>
      </c>
    </row>
    <row r="21" spans="2:62" ht="11.25" customHeight="1" x14ac:dyDescent="0.15">
      <c r="B21" s="359" t="s">
        <v>665</v>
      </c>
      <c r="C21" s="359"/>
      <c r="D21" s="359"/>
      <c r="E21" s="109" t="s">
        <v>15</v>
      </c>
      <c r="F21" s="52" t="s">
        <v>536</v>
      </c>
      <c r="G21" s="138"/>
    </row>
    <row r="22" spans="2:62" ht="11.25" customHeight="1" x14ac:dyDescent="0.15">
      <c r="B22" s="154"/>
      <c r="C22" s="154"/>
      <c r="D22" s="154"/>
      <c r="E22" s="55"/>
      <c r="F22" s="52"/>
      <c r="G22" s="138"/>
    </row>
    <row r="23" spans="2:62" ht="11.25" customHeight="1" x14ac:dyDescent="0.15">
      <c r="B23" s="290" t="s">
        <v>537</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row>
    <row r="25" spans="2:62" ht="11.25" customHeight="1" x14ac:dyDescent="0.15">
      <c r="B25" s="241" t="s">
        <v>0</v>
      </c>
      <c r="C25" s="242"/>
      <c r="D25" s="242"/>
      <c r="E25" s="242"/>
      <c r="F25" s="242"/>
      <c r="G25" s="242"/>
      <c r="H25" s="242"/>
      <c r="I25" s="242"/>
      <c r="J25" s="242"/>
      <c r="K25" s="242"/>
      <c r="L25" s="242"/>
      <c r="M25" s="242"/>
      <c r="N25" s="242"/>
      <c r="O25" s="242" t="s">
        <v>34</v>
      </c>
      <c r="P25" s="242"/>
      <c r="Q25" s="242"/>
      <c r="R25" s="242"/>
      <c r="S25" s="242"/>
      <c r="T25" s="242"/>
      <c r="U25" s="242"/>
      <c r="V25" s="242"/>
      <c r="W25" s="242" t="s">
        <v>538</v>
      </c>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4"/>
    </row>
    <row r="26" spans="2:62" ht="11.25" customHeight="1" x14ac:dyDescent="0.15">
      <c r="B26" s="243"/>
      <c r="C26" s="233"/>
      <c r="D26" s="233"/>
      <c r="E26" s="233"/>
      <c r="F26" s="233"/>
      <c r="G26" s="233"/>
      <c r="H26" s="233"/>
      <c r="I26" s="233"/>
      <c r="J26" s="233"/>
      <c r="K26" s="233"/>
      <c r="L26" s="233"/>
      <c r="M26" s="233"/>
      <c r="N26" s="233"/>
      <c r="O26" s="233"/>
      <c r="P26" s="233"/>
      <c r="Q26" s="233"/>
      <c r="R26" s="233"/>
      <c r="S26" s="233"/>
      <c r="T26" s="233"/>
      <c r="U26" s="233"/>
      <c r="V26" s="233"/>
      <c r="W26" s="233" t="s">
        <v>539</v>
      </c>
      <c r="X26" s="233"/>
      <c r="Y26" s="233"/>
      <c r="Z26" s="233"/>
      <c r="AA26" s="233"/>
      <c r="AB26" s="233"/>
      <c r="AC26" s="233"/>
      <c r="AD26" s="233"/>
      <c r="AE26" s="233" t="s">
        <v>540</v>
      </c>
      <c r="AF26" s="233"/>
      <c r="AG26" s="233"/>
      <c r="AH26" s="233"/>
      <c r="AI26" s="233"/>
      <c r="AJ26" s="233"/>
      <c r="AK26" s="233"/>
      <c r="AL26" s="233"/>
      <c r="AM26" s="233" t="s">
        <v>541</v>
      </c>
      <c r="AN26" s="233"/>
      <c r="AO26" s="233"/>
      <c r="AP26" s="233"/>
      <c r="AQ26" s="233"/>
      <c r="AR26" s="233"/>
      <c r="AS26" s="233"/>
      <c r="AT26" s="233"/>
      <c r="AU26" s="233" t="s">
        <v>542</v>
      </c>
      <c r="AV26" s="233"/>
      <c r="AW26" s="233"/>
      <c r="AX26" s="233"/>
      <c r="AY26" s="233"/>
      <c r="AZ26" s="233"/>
      <c r="BA26" s="233"/>
      <c r="BB26" s="233"/>
      <c r="BC26" s="233" t="s">
        <v>170</v>
      </c>
      <c r="BD26" s="233"/>
      <c r="BE26" s="233"/>
      <c r="BF26" s="233"/>
      <c r="BG26" s="233"/>
      <c r="BH26" s="233"/>
      <c r="BI26" s="233"/>
      <c r="BJ26" s="234"/>
    </row>
    <row r="27" spans="2:62" ht="11.25" customHeight="1" x14ac:dyDescent="0.15">
      <c r="B27" s="135"/>
      <c r="C27" s="135"/>
      <c r="D27" s="135"/>
      <c r="E27" s="135"/>
      <c r="F27" s="135"/>
      <c r="G27" s="135"/>
      <c r="H27" s="135"/>
      <c r="I27" s="135"/>
      <c r="J27" s="135"/>
      <c r="K27" s="135"/>
      <c r="L27" s="135"/>
      <c r="M27" s="135"/>
      <c r="N27" s="161"/>
    </row>
    <row r="28" spans="2:62" ht="11.25" customHeight="1" x14ac:dyDescent="0.15">
      <c r="B28" s="135"/>
      <c r="C28" s="229" t="s">
        <v>652</v>
      </c>
      <c r="D28" s="229"/>
      <c r="E28" s="229"/>
      <c r="F28" s="229"/>
      <c r="G28" s="217">
        <v>29</v>
      </c>
      <c r="H28" s="217"/>
      <c r="I28" s="217"/>
      <c r="J28" s="217" t="s">
        <v>98</v>
      </c>
      <c r="K28" s="217"/>
      <c r="L28" s="217"/>
      <c r="M28" s="217"/>
      <c r="N28" s="142"/>
      <c r="O28" s="228">
        <v>174828</v>
      </c>
      <c r="P28" s="222"/>
      <c r="Q28" s="222"/>
      <c r="R28" s="222"/>
      <c r="S28" s="222"/>
      <c r="T28" s="222"/>
      <c r="U28" s="222"/>
      <c r="V28" s="222"/>
      <c r="W28" s="232">
        <v>1984</v>
      </c>
      <c r="X28" s="232"/>
      <c r="Y28" s="232"/>
      <c r="Z28" s="232"/>
      <c r="AA28" s="232"/>
      <c r="AB28" s="232"/>
      <c r="AC28" s="232"/>
      <c r="AD28" s="232"/>
      <c r="AE28" s="232">
        <v>12899</v>
      </c>
      <c r="AF28" s="232"/>
      <c r="AG28" s="232"/>
      <c r="AH28" s="232"/>
      <c r="AI28" s="232"/>
      <c r="AJ28" s="232"/>
      <c r="AK28" s="232"/>
      <c r="AL28" s="232"/>
      <c r="AM28" s="232">
        <v>11497</v>
      </c>
      <c r="AN28" s="232"/>
      <c r="AO28" s="232"/>
      <c r="AP28" s="232"/>
      <c r="AQ28" s="232"/>
      <c r="AR28" s="232"/>
      <c r="AS28" s="232"/>
      <c r="AT28" s="232"/>
      <c r="AU28" s="232">
        <v>17094</v>
      </c>
      <c r="AV28" s="232"/>
      <c r="AW28" s="232"/>
      <c r="AX28" s="232"/>
      <c r="AY28" s="232"/>
      <c r="AZ28" s="232"/>
      <c r="BA28" s="232"/>
      <c r="BB28" s="232"/>
      <c r="BC28" s="232">
        <v>10912</v>
      </c>
      <c r="BD28" s="232"/>
      <c r="BE28" s="232"/>
      <c r="BF28" s="232"/>
      <c r="BG28" s="232"/>
      <c r="BH28" s="232"/>
      <c r="BI28" s="232"/>
      <c r="BJ28" s="232"/>
    </row>
    <row r="29" spans="2:62" ht="11.25" customHeight="1" x14ac:dyDescent="0.15">
      <c r="B29" s="135"/>
      <c r="C29" s="135"/>
      <c r="D29" s="135"/>
      <c r="E29" s="135"/>
      <c r="F29" s="135"/>
      <c r="G29" s="217">
        <v>30</v>
      </c>
      <c r="H29" s="217"/>
      <c r="I29" s="217"/>
      <c r="J29" s="135"/>
      <c r="K29" s="135"/>
      <c r="L29" s="135"/>
      <c r="M29" s="135"/>
      <c r="N29" s="142"/>
      <c r="O29" s="228">
        <v>181620</v>
      </c>
      <c r="P29" s="222"/>
      <c r="Q29" s="222"/>
      <c r="R29" s="222"/>
      <c r="S29" s="222"/>
      <c r="T29" s="222"/>
      <c r="U29" s="222"/>
      <c r="V29" s="222"/>
      <c r="W29" s="232">
        <v>2027</v>
      </c>
      <c r="X29" s="232"/>
      <c r="Y29" s="232"/>
      <c r="Z29" s="232"/>
      <c r="AA29" s="232"/>
      <c r="AB29" s="232"/>
      <c r="AC29" s="232"/>
      <c r="AD29" s="232"/>
      <c r="AE29" s="232">
        <v>11054</v>
      </c>
      <c r="AF29" s="232"/>
      <c r="AG29" s="232"/>
      <c r="AH29" s="232"/>
      <c r="AI29" s="232"/>
      <c r="AJ29" s="232"/>
      <c r="AK29" s="232"/>
      <c r="AL29" s="232"/>
      <c r="AM29" s="232">
        <v>12874</v>
      </c>
      <c r="AN29" s="232"/>
      <c r="AO29" s="232"/>
      <c r="AP29" s="232"/>
      <c r="AQ29" s="232"/>
      <c r="AR29" s="232"/>
      <c r="AS29" s="232"/>
      <c r="AT29" s="232"/>
      <c r="AU29" s="232">
        <v>18275</v>
      </c>
      <c r="AV29" s="232"/>
      <c r="AW29" s="232"/>
      <c r="AX29" s="232"/>
      <c r="AY29" s="232"/>
      <c r="AZ29" s="232"/>
      <c r="BA29" s="232"/>
      <c r="BB29" s="232"/>
      <c r="BC29" s="232">
        <v>13087</v>
      </c>
      <c r="BD29" s="232"/>
      <c r="BE29" s="232"/>
      <c r="BF29" s="232"/>
      <c r="BG29" s="232"/>
      <c r="BH29" s="232"/>
      <c r="BI29" s="232"/>
      <c r="BJ29" s="232"/>
    </row>
    <row r="30" spans="2:62" ht="11.25" customHeight="1" x14ac:dyDescent="0.15">
      <c r="B30" s="135"/>
      <c r="C30" s="229" t="s">
        <v>650</v>
      </c>
      <c r="D30" s="229"/>
      <c r="E30" s="229"/>
      <c r="F30" s="229"/>
      <c r="G30" s="217" t="s">
        <v>651</v>
      </c>
      <c r="H30" s="217"/>
      <c r="I30" s="217"/>
      <c r="J30" s="217" t="s">
        <v>98</v>
      </c>
      <c r="K30" s="217"/>
      <c r="L30" s="217"/>
      <c r="M30" s="217"/>
      <c r="N30" s="142"/>
      <c r="O30" s="228">
        <v>167443</v>
      </c>
      <c r="P30" s="222"/>
      <c r="Q30" s="222"/>
      <c r="R30" s="222"/>
      <c r="S30" s="222"/>
      <c r="T30" s="222"/>
      <c r="U30" s="222"/>
      <c r="V30" s="222"/>
      <c r="W30" s="232">
        <v>2802</v>
      </c>
      <c r="X30" s="232"/>
      <c r="Y30" s="232"/>
      <c r="Z30" s="232"/>
      <c r="AA30" s="232"/>
      <c r="AB30" s="232"/>
      <c r="AC30" s="232"/>
      <c r="AD30" s="232"/>
      <c r="AE30" s="232">
        <v>9695</v>
      </c>
      <c r="AF30" s="232"/>
      <c r="AG30" s="232"/>
      <c r="AH30" s="232"/>
      <c r="AI30" s="232"/>
      <c r="AJ30" s="232"/>
      <c r="AK30" s="232"/>
      <c r="AL30" s="232"/>
      <c r="AM30" s="232">
        <v>10964</v>
      </c>
      <c r="AN30" s="232"/>
      <c r="AO30" s="232"/>
      <c r="AP30" s="232"/>
      <c r="AQ30" s="232"/>
      <c r="AR30" s="232"/>
      <c r="AS30" s="232"/>
      <c r="AT30" s="232"/>
      <c r="AU30" s="232">
        <v>17097</v>
      </c>
      <c r="AV30" s="232"/>
      <c r="AW30" s="232"/>
      <c r="AX30" s="232"/>
      <c r="AY30" s="232"/>
      <c r="AZ30" s="232"/>
      <c r="BA30" s="232"/>
      <c r="BB30" s="232"/>
      <c r="BC30" s="232">
        <v>10333</v>
      </c>
      <c r="BD30" s="232"/>
      <c r="BE30" s="232"/>
      <c r="BF30" s="232"/>
      <c r="BG30" s="232"/>
      <c r="BH30" s="232"/>
      <c r="BI30" s="232"/>
      <c r="BJ30" s="232"/>
    </row>
    <row r="31" spans="2:62" ht="11.25" customHeight="1" x14ac:dyDescent="0.15">
      <c r="B31" s="135"/>
      <c r="C31" s="229"/>
      <c r="D31" s="229"/>
      <c r="E31" s="229"/>
      <c r="F31" s="229"/>
      <c r="G31" s="217">
        <v>2</v>
      </c>
      <c r="H31" s="217"/>
      <c r="I31" s="217"/>
      <c r="J31" s="217"/>
      <c r="K31" s="217"/>
      <c r="L31" s="217"/>
      <c r="M31" s="217"/>
      <c r="N31" s="142"/>
      <c r="O31" s="228">
        <v>112980</v>
      </c>
      <c r="P31" s="222"/>
      <c r="Q31" s="222"/>
      <c r="R31" s="222"/>
      <c r="S31" s="222"/>
      <c r="T31" s="222"/>
      <c r="U31" s="222"/>
      <c r="V31" s="222"/>
      <c r="W31" s="232">
        <v>0</v>
      </c>
      <c r="X31" s="232"/>
      <c r="Y31" s="232"/>
      <c r="Z31" s="232"/>
      <c r="AA31" s="232"/>
      <c r="AB31" s="232"/>
      <c r="AC31" s="232"/>
      <c r="AD31" s="232"/>
      <c r="AE31" s="232">
        <v>8288</v>
      </c>
      <c r="AF31" s="232"/>
      <c r="AG31" s="232"/>
      <c r="AH31" s="232"/>
      <c r="AI31" s="232"/>
      <c r="AJ31" s="232"/>
      <c r="AK31" s="232"/>
      <c r="AL31" s="232"/>
      <c r="AM31" s="232">
        <v>8188</v>
      </c>
      <c r="AN31" s="232"/>
      <c r="AO31" s="232"/>
      <c r="AP31" s="232"/>
      <c r="AQ31" s="232"/>
      <c r="AR31" s="232"/>
      <c r="AS31" s="232"/>
      <c r="AT31" s="232"/>
      <c r="AU31" s="232">
        <v>17007</v>
      </c>
      <c r="AV31" s="232"/>
      <c r="AW31" s="232"/>
      <c r="AX31" s="232"/>
      <c r="AY31" s="232"/>
      <c r="AZ31" s="232"/>
      <c r="BA31" s="232"/>
      <c r="BB31" s="232"/>
      <c r="BC31" s="232">
        <v>3190</v>
      </c>
      <c r="BD31" s="232"/>
      <c r="BE31" s="232"/>
      <c r="BF31" s="232"/>
      <c r="BG31" s="232"/>
      <c r="BH31" s="232"/>
      <c r="BI31" s="232"/>
      <c r="BJ31" s="232"/>
    </row>
    <row r="32" spans="2:62" ht="11.25" customHeight="1" x14ac:dyDescent="0.15">
      <c r="B32" s="135"/>
      <c r="C32" s="220"/>
      <c r="D32" s="220"/>
      <c r="E32" s="220"/>
      <c r="F32" s="220"/>
      <c r="G32" s="221">
        <v>3</v>
      </c>
      <c r="H32" s="221"/>
      <c r="I32" s="221"/>
      <c r="J32" s="221"/>
      <c r="K32" s="221"/>
      <c r="L32" s="221"/>
      <c r="M32" s="221"/>
      <c r="N32" s="59"/>
      <c r="O32" s="240">
        <v>118241</v>
      </c>
      <c r="P32" s="240"/>
      <c r="Q32" s="240"/>
      <c r="R32" s="240"/>
      <c r="S32" s="240"/>
      <c r="T32" s="240"/>
      <c r="U32" s="240"/>
      <c r="V32" s="240"/>
      <c r="W32" s="240">
        <v>56</v>
      </c>
      <c r="X32" s="240"/>
      <c r="Y32" s="240"/>
      <c r="Z32" s="240"/>
      <c r="AA32" s="240"/>
      <c r="AB32" s="240"/>
      <c r="AC32" s="240"/>
      <c r="AD32" s="240"/>
      <c r="AE32" s="240">
        <v>9522</v>
      </c>
      <c r="AF32" s="240"/>
      <c r="AG32" s="240"/>
      <c r="AH32" s="240"/>
      <c r="AI32" s="240"/>
      <c r="AJ32" s="240"/>
      <c r="AK32" s="240"/>
      <c r="AL32" s="240"/>
      <c r="AM32" s="240">
        <v>10290</v>
      </c>
      <c r="AN32" s="240"/>
      <c r="AO32" s="240"/>
      <c r="AP32" s="240"/>
      <c r="AQ32" s="240"/>
      <c r="AR32" s="240"/>
      <c r="AS32" s="240"/>
      <c r="AT32" s="240"/>
      <c r="AU32" s="240">
        <v>14024</v>
      </c>
      <c r="AV32" s="240"/>
      <c r="AW32" s="240"/>
      <c r="AX32" s="240"/>
      <c r="AY32" s="240"/>
      <c r="AZ32" s="240"/>
      <c r="BA32" s="240"/>
      <c r="BB32" s="240"/>
      <c r="BC32" s="240">
        <v>4645</v>
      </c>
      <c r="BD32" s="240"/>
      <c r="BE32" s="240"/>
      <c r="BF32" s="240"/>
      <c r="BG32" s="240"/>
      <c r="BH32" s="240"/>
      <c r="BI32" s="240"/>
      <c r="BJ32" s="240"/>
    </row>
    <row r="33" spans="2:64" ht="11.25" customHeight="1" x14ac:dyDescent="0.15">
      <c r="B33" s="150"/>
      <c r="C33" s="150"/>
      <c r="D33" s="150"/>
      <c r="E33" s="150"/>
      <c r="F33" s="150"/>
      <c r="G33" s="150"/>
      <c r="H33" s="150"/>
      <c r="I33" s="150"/>
      <c r="J33" s="150"/>
      <c r="K33" s="150"/>
      <c r="L33" s="150"/>
      <c r="M33" s="150"/>
      <c r="N33" s="60"/>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row>
    <row r="34" spans="2:64" ht="11.25" customHeight="1" x14ac:dyDescent="0.15">
      <c r="B34" s="253" t="s">
        <v>0</v>
      </c>
      <c r="C34" s="299"/>
      <c r="D34" s="299"/>
      <c r="E34" s="299"/>
      <c r="F34" s="299"/>
      <c r="G34" s="299"/>
      <c r="H34" s="299"/>
      <c r="I34" s="299"/>
      <c r="J34" s="299"/>
      <c r="K34" s="299"/>
      <c r="L34" s="299"/>
      <c r="M34" s="299"/>
      <c r="N34" s="299"/>
      <c r="O34" s="360" t="s">
        <v>543</v>
      </c>
      <c r="P34" s="361"/>
      <c r="Q34" s="361"/>
      <c r="R34" s="361"/>
      <c r="S34" s="361"/>
      <c r="T34" s="361"/>
      <c r="U34" s="299" t="s">
        <v>544</v>
      </c>
      <c r="V34" s="299"/>
      <c r="W34" s="299"/>
      <c r="X34" s="299"/>
      <c r="Y34" s="299"/>
      <c r="Z34" s="299"/>
      <c r="AA34" s="299" t="s">
        <v>545</v>
      </c>
      <c r="AB34" s="299"/>
      <c r="AC34" s="299"/>
      <c r="AD34" s="299"/>
      <c r="AE34" s="299"/>
      <c r="AF34" s="299"/>
      <c r="AG34" s="299" t="s">
        <v>546</v>
      </c>
      <c r="AH34" s="299"/>
      <c r="AI34" s="299"/>
      <c r="AJ34" s="299"/>
      <c r="AK34" s="299"/>
      <c r="AL34" s="299"/>
      <c r="AM34" s="299" t="s">
        <v>547</v>
      </c>
      <c r="AN34" s="299"/>
      <c r="AO34" s="299"/>
      <c r="AP34" s="299"/>
      <c r="AQ34" s="299"/>
      <c r="AR34" s="299"/>
      <c r="AS34" s="299" t="s">
        <v>548</v>
      </c>
      <c r="AT34" s="299"/>
      <c r="AU34" s="299"/>
      <c r="AV34" s="299"/>
      <c r="AW34" s="299"/>
      <c r="AX34" s="299"/>
      <c r="AY34" s="299" t="s">
        <v>549</v>
      </c>
      <c r="AZ34" s="299"/>
      <c r="BA34" s="299"/>
      <c r="BB34" s="299"/>
      <c r="BC34" s="299"/>
      <c r="BD34" s="299"/>
      <c r="BE34" s="299" t="s">
        <v>550</v>
      </c>
      <c r="BF34" s="299"/>
      <c r="BG34" s="299"/>
      <c r="BH34" s="299"/>
      <c r="BI34" s="299"/>
      <c r="BJ34" s="282"/>
    </row>
    <row r="35" spans="2:64" ht="11.25" customHeight="1" x14ac:dyDescent="0.15">
      <c r="B35" s="247"/>
      <c r="C35" s="248"/>
      <c r="D35" s="248"/>
      <c r="E35" s="248"/>
      <c r="F35" s="248"/>
      <c r="G35" s="248"/>
      <c r="H35" s="248"/>
      <c r="I35" s="248"/>
      <c r="J35" s="248"/>
      <c r="K35" s="248"/>
      <c r="L35" s="248"/>
      <c r="M35" s="248"/>
      <c r="N35" s="248"/>
      <c r="O35" s="250"/>
      <c r="P35" s="250"/>
      <c r="Q35" s="250"/>
      <c r="R35" s="250"/>
      <c r="S35" s="250"/>
      <c r="T35" s="250"/>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57"/>
    </row>
    <row r="36" spans="2:64" ht="11.25" customHeight="1" x14ac:dyDescent="0.15">
      <c r="B36" s="135"/>
      <c r="C36" s="135"/>
      <c r="D36" s="135"/>
      <c r="E36" s="135"/>
      <c r="F36" s="135"/>
      <c r="G36" s="135"/>
      <c r="H36" s="135"/>
      <c r="I36" s="135"/>
      <c r="J36" s="135"/>
      <c r="K36" s="135"/>
      <c r="L36" s="135"/>
      <c r="M36" s="135"/>
      <c r="N36" s="161"/>
    </row>
    <row r="37" spans="2:64" ht="11.25" customHeight="1" x14ac:dyDescent="0.15">
      <c r="B37" s="135"/>
      <c r="C37" s="229" t="s">
        <v>652</v>
      </c>
      <c r="D37" s="229"/>
      <c r="E37" s="229"/>
      <c r="F37" s="229"/>
      <c r="G37" s="217">
        <v>29</v>
      </c>
      <c r="H37" s="217"/>
      <c r="I37" s="217"/>
      <c r="J37" s="217" t="s">
        <v>98</v>
      </c>
      <c r="K37" s="217"/>
      <c r="L37" s="217"/>
      <c r="M37" s="217"/>
      <c r="N37" s="142"/>
      <c r="O37" s="228">
        <v>38760</v>
      </c>
      <c r="P37" s="222"/>
      <c r="Q37" s="222"/>
      <c r="R37" s="222"/>
      <c r="S37" s="222"/>
      <c r="T37" s="222"/>
      <c r="U37" s="222">
        <v>20616</v>
      </c>
      <c r="V37" s="222"/>
      <c r="W37" s="222"/>
      <c r="X37" s="222"/>
      <c r="Y37" s="222"/>
      <c r="Z37" s="222"/>
      <c r="AA37" s="222">
        <v>12765</v>
      </c>
      <c r="AB37" s="222"/>
      <c r="AC37" s="222"/>
      <c r="AD37" s="222"/>
      <c r="AE37" s="222"/>
      <c r="AF37" s="222"/>
      <c r="AG37" s="222">
        <v>24362</v>
      </c>
      <c r="AH37" s="222"/>
      <c r="AI37" s="222"/>
      <c r="AJ37" s="222"/>
      <c r="AK37" s="222"/>
      <c r="AL37" s="222"/>
      <c r="AM37" s="222">
        <v>11387</v>
      </c>
      <c r="AN37" s="222"/>
      <c r="AO37" s="222"/>
      <c r="AP37" s="222"/>
      <c r="AQ37" s="222"/>
      <c r="AR37" s="222"/>
      <c r="AS37" s="222">
        <v>632</v>
      </c>
      <c r="AT37" s="222"/>
      <c r="AU37" s="222"/>
      <c r="AV37" s="222"/>
      <c r="AW37" s="222"/>
      <c r="AX37" s="222"/>
      <c r="AY37" s="222">
        <v>880</v>
      </c>
      <c r="AZ37" s="222"/>
      <c r="BA37" s="222"/>
      <c r="BB37" s="222"/>
      <c r="BC37" s="222"/>
      <c r="BD37" s="222"/>
      <c r="BE37" s="222">
        <v>11040</v>
      </c>
      <c r="BF37" s="222"/>
      <c r="BG37" s="222"/>
      <c r="BH37" s="222"/>
      <c r="BI37" s="222"/>
      <c r="BJ37" s="222"/>
    </row>
    <row r="38" spans="2:64" ht="11.25" customHeight="1" x14ac:dyDescent="0.15">
      <c r="B38" s="135"/>
      <c r="C38" s="135"/>
      <c r="D38" s="135"/>
      <c r="E38" s="135"/>
      <c r="F38" s="135"/>
      <c r="G38" s="217">
        <v>30</v>
      </c>
      <c r="H38" s="217"/>
      <c r="I38" s="217"/>
      <c r="J38" s="135"/>
      <c r="K38" s="135"/>
      <c r="L38" s="135"/>
      <c r="M38" s="135"/>
      <c r="N38" s="142"/>
      <c r="O38" s="228">
        <v>42432</v>
      </c>
      <c r="P38" s="222"/>
      <c r="Q38" s="222"/>
      <c r="R38" s="222"/>
      <c r="S38" s="222"/>
      <c r="T38" s="222"/>
      <c r="U38" s="222">
        <v>20835</v>
      </c>
      <c r="V38" s="222"/>
      <c r="W38" s="222"/>
      <c r="X38" s="222"/>
      <c r="Y38" s="222"/>
      <c r="Z38" s="222"/>
      <c r="AA38" s="222">
        <v>11805</v>
      </c>
      <c r="AB38" s="222"/>
      <c r="AC38" s="222"/>
      <c r="AD38" s="222"/>
      <c r="AE38" s="222"/>
      <c r="AF38" s="222"/>
      <c r="AG38" s="222">
        <v>25668</v>
      </c>
      <c r="AH38" s="222"/>
      <c r="AI38" s="222"/>
      <c r="AJ38" s="222"/>
      <c r="AK38" s="222"/>
      <c r="AL38" s="222"/>
      <c r="AM38" s="222">
        <v>10593</v>
      </c>
      <c r="AN38" s="222"/>
      <c r="AO38" s="222"/>
      <c r="AP38" s="222"/>
      <c r="AQ38" s="222"/>
      <c r="AR38" s="222"/>
      <c r="AS38" s="222">
        <v>717</v>
      </c>
      <c r="AT38" s="222"/>
      <c r="AU38" s="222"/>
      <c r="AV38" s="222"/>
      <c r="AW38" s="222"/>
      <c r="AX38" s="222"/>
      <c r="AY38" s="222">
        <v>1035</v>
      </c>
      <c r="AZ38" s="222"/>
      <c r="BA38" s="222"/>
      <c r="BB38" s="222"/>
      <c r="BC38" s="222"/>
      <c r="BD38" s="222"/>
      <c r="BE38" s="222">
        <v>11218</v>
      </c>
      <c r="BF38" s="222"/>
      <c r="BG38" s="222"/>
      <c r="BH38" s="222"/>
      <c r="BI38" s="222"/>
      <c r="BJ38" s="222"/>
    </row>
    <row r="39" spans="2:64" ht="11.25" customHeight="1" x14ac:dyDescent="0.15">
      <c r="B39" s="135"/>
      <c r="C39" s="229" t="s">
        <v>650</v>
      </c>
      <c r="D39" s="229"/>
      <c r="E39" s="229"/>
      <c r="F39" s="229"/>
      <c r="G39" s="217" t="s">
        <v>651</v>
      </c>
      <c r="H39" s="217"/>
      <c r="I39" s="217"/>
      <c r="J39" s="217" t="s">
        <v>98</v>
      </c>
      <c r="K39" s="217"/>
      <c r="L39" s="217"/>
      <c r="M39" s="217"/>
      <c r="N39" s="142"/>
      <c r="O39" s="228">
        <v>39217</v>
      </c>
      <c r="P39" s="222"/>
      <c r="Q39" s="222"/>
      <c r="R39" s="222"/>
      <c r="S39" s="222"/>
      <c r="T39" s="222"/>
      <c r="U39" s="222">
        <v>19420</v>
      </c>
      <c r="V39" s="222"/>
      <c r="W39" s="222"/>
      <c r="X39" s="222"/>
      <c r="Y39" s="222"/>
      <c r="Z39" s="222"/>
      <c r="AA39" s="222">
        <v>11810</v>
      </c>
      <c r="AB39" s="222"/>
      <c r="AC39" s="222"/>
      <c r="AD39" s="222"/>
      <c r="AE39" s="222"/>
      <c r="AF39" s="222"/>
      <c r="AG39" s="222">
        <v>23076</v>
      </c>
      <c r="AH39" s="222"/>
      <c r="AI39" s="222"/>
      <c r="AJ39" s="222"/>
      <c r="AK39" s="222"/>
      <c r="AL39" s="222"/>
      <c r="AM39" s="222">
        <v>10474</v>
      </c>
      <c r="AN39" s="222"/>
      <c r="AO39" s="222"/>
      <c r="AP39" s="222"/>
      <c r="AQ39" s="222"/>
      <c r="AR39" s="222"/>
      <c r="AS39" s="222">
        <v>737</v>
      </c>
      <c r="AT39" s="222"/>
      <c r="AU39" s="222"/>
      <c r="AV39" s="222"/>
      <c r="AW39" s="222"/>
      <c r="AX39" s="222"/>
      <c r="AY39" s="222">
        <v>640</v>
      </c>
      <c r="AZ39" s="222"/>
      <c r="BA39" s="222"/>
      <c r="BB39" s="222"/>
      <c r="BC39" s="222"/>
      <c r="BD39" s="222"/>
      <c r="BE39" s="222">
        <v>11178</v>
      </c>
      <c r="BF39" s="222"/>
      <c r="BG39" s="222"/>
      <c r="BH39" s="222"/>
      <c r="BI39" s="222"/>
      <c r="BJ39" s="222"/>
      <c r="BK39" s="155"/>
      <c r="BL39" s="155"/>
    </row>
    <row r="40" spans="2:64" ht="11.25" customHeight="1" x14ac:dyDescent="0.15">
      <c r="B40" s="135"/>
      <c r="C40" s="229"/>
      <c r="D40" s="229"/>
      <c r="E40" s="229"/>
      <c r="F40" s="229"/>
      <c r="G40" s="217">
        <v>2</v>
      </c>
      <c r="H40" s="217"/>
      <c r="I40" s="217"/>
      <c r="J40" s="217"/>
      <c r="K40" s="217"/>
      <c r="L40" s="217"/>
      <c r="M40" s="217"/>
      <c r="N40" s="142"/>
      <c r="O40" s="228">
        <v>26373</v>
      </c>
      <c r="P40" s="222"/>
      <c r="Q40" s="222"/>
      <c r="R40" s="222"/>
      <c r="S40" s="222"/>
      <c r="T40" s="222"/>
      <c r="U40" s="222">
        <v>11596</v>
      </c>
      <c r="V40" s="222"/>
      <c r="W40" s="222"/>
      <c r="X40" s="222"/>
      <c r="Y40" s="222"/>
      <c r="Z40" s="222"/>
      <c r="AA40" s="222">
        <v>7751</v>
      </c>
      <c r="AB40" s="222"/>
      <c r="AC40" s="222"/>
      <c r="AD40" s="222"/>
      <c r="AE40" s="222"/>
      <c r="AF40" s="222"/>
      <c r="AG40" s="222">
        <v>14496</v>
      </c>
      <c r="AH40" s="222"/>
      <c r="AI40" s="222"/>
      <c r="AJ40" s="222"/>
      <c r="AK40" s="222"/>
      <c r="AL40" s="222"/>
      <c r="AM40" s="222">
        <v>7261</v>
      </c>
      <c r="AN40" s="222"/>
      <c r="AO40" s="222"/>
      <c r="AP40" s="222"/>
      <c r="AQ40" s="222"/>
      <c r="AR40" s="222"/>
      <c r="AS40" s="222">
        <v>574</v>
      </c>
      <c r="AT40" s="222"/>
      <c r="AU40" s="222"/>
      <c r="AV40" s="222"/>
      <c r="AW40" s="222"/>
      <c r="AX40" s="222"/>
      <c r="AY40" s="222">
        <v>292</v>
      </c>
      <c r="AZ40" s="222"/>
      <c r="BA40" s="222"/>
      <c r="BB40" s="222"/>
      <c r="BC40" s="222"/>
      <c r="BD40" s="222"/>
      <c r="BE40" s="222">
        <v>7964</v>
      </c>
      <c r="BF40" s="222"/>
      <c r="BG40" s="222"/>
      <c r="BH40" s="222"/>
      <c r="BI40" s="222"/>
      <c r="BJ40" s="222"/>
      <c r="BK40" s="155"/>
      <c r="BL40" s="155"/>
    </row>
    <row r="41" spans="2:64" ht="11.25" customHeight="1" x14ac:dyDescent="0.15">
      <c r="B41" s="135"/>
      <c r="C41" s="220"/>
      <c r="D41" s="220"/>
      <c r="E41" s="220"/>
      <c r="F41" s="220"/>
      <c r="G41" s="221">
        <v>3</v>
      </c>
      <c r="H41" s="221"/>
      <c r="I41" s="221"/>
      <c r="J41" s="221"/>
      <c r="K41" s="221"/>
      <c r="L41" s="221"/>
      <c r="M41" s="221"/>
      <c r="N41" s="59"/>
      <c r="O41" s="216">
        <v>25565</v>
      </c>
      <c r="P41" s="240"/>
      <c r="Q41" s="240"/>
      <c r="R41" s="240"/>
      <c r="S41" s="240"/>
      <c r="T41" s="240"/>
      <c r="U41" s="216">
        <v>12358</v>
      </c>
      <c r="V41" s="240"/>
      <c r="W41" s="240"/>
      <c r="X41" s="240"/>
      <c r="Y41" s="240"/>
      <c r="Z41" s="240"/>
      <c r="AA41" s="216">
        <v>8043</v>
      </c>
      <c r="AB41" s="240"/>
      <c r="AC41" s="240"/>
      <c r="AD41" s="240"/>
      <c r="AE41" s="240"/>
      <c r="AF41" s="240"/>
      <c r="AG41" s="216">
        <v>15297</v>
      </c>
      <c r="AH41" s="240"/>
      <c r="AI41" s="240"/>
      <c r="AJ41" s="240"/>
      <c r="AK41" s="240"/>
      <c r="AL41" s="240"/>
      <c r="AM41" s="216">
        <v>7732</v>
      </c>
      <c r="AN41" s="240"/>
      <c r="AO41" s="240"/>
      <c r="AP41" s="240"/>
      <c r="AQ41" s="240"/>
      <c r="AR41" s="240"/>
      <c r="AS41" s="216">
        <v>455</v>
      </c>
      <c r="AT41" s="240"/>
      <c r="AU41" s="240"/>
      <c r="AV41" s="240"/>
      <c r="AW41" s="240"/>
      <c r="AX41" s="240"/>
      <c r="AY41" s="216">
        <v>539</v>
      </c>
      <c r="AZ41" s="240"/>
      <c r="BA41" s="240"/>
      <c r="BB41" s="240"/>
      <c r="BC41" s="240"/>
      <c r="BD41" s="240"/>
      <c r="BE41" s="216">
        <v>9715</v>
      </c>
      <c r="BF41" s="240"/>
      <c r="BG41" s="240"/>
      <c r="BH41" s="240"/>
      <c r="BI41" s="240"/>
      <c r="BJ41" s="240"/>
      <c r="BK41" s="155"/>
      <c r="BL41" s="155"/>
    </row>
    <row r="42" spans="2:64" ht="11.25" customHeight="1" x14ac:dyDescent="0.15">
      <c r="B42" s="153"/>
      <c r="C42" s="153"/>
      <c r="D42" s="153"/>
      <c r="E42" s="153"/>
      <c r="F42" s="153"/>
      <c r="G42" s="153"/>
      <c r="H42" s="153"/>
      <c r="I42" s="153"/>
      <c r="J42" s="153"/>
      <c r="K42" s="153"/>
      <c r="L42" s="153"/>
      <c r="M42" s="153"/>
      <c r="N42" s="61"/>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5"/>
      <c r="BL42" s="155"/>
    </row>
    <row r="43" spans="2:64" ht="11.25" customHeight="1" x14ac:dyDescent="0.15">
      <c r="B43" s="287" t="s">
        <v>336</v>
      </c>
      <c r="C43" s="287"/>
      <c r="D43" s="287"/>
      <c r="E43" s="90" t="s">
        <v>15</v>
      </c>
      <c r="F43" s="155" t="s">
        <v>678</v>
      </c>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row>
    <row r="44" spans="2:64" ht="11.25" customHeight="1" x14ac:dyDescent="0.15">
      <c r="B44" s="226" t="s">
        <v>16</v>
      </c>
      <c r="C44" s="226"/>
      <c r="D44" s="226"/>
      <c r="E44" s="162" t="s">
        <v>15</v>
      </c>
      <c r="F44" s="52" t="s">
        <v>536</v>
      </c>
      <c r="G44" s="52"/>
      <c r="H44" s="52"/>
      <c r="I44" s="52"/>
      <c r="J44" s="52"/>
      <c r="BK44" s="155"/>
      <c r="BL44" s="155"/>
    </row>
    <row r="45" spans="2:64" ht="11.25" customHeight="1" x14ac:dyDescent="0.1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row>
    <row r="46" spans="2:64" ht="11.25" customHeight="1" x14ac:dyDescent="0.15">
      <c r="B46" s="281" t="s">
        <v>551</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155"/>
      <c r="BL46" s="155"/>
    </row>
    <row r="47" spans="2:64" ht="11.25" customHeight="1" x14ac:dyDescent="0.15">
      <c r="BK47" s="155"/>
      <c r="BL47" s="155"/>
    </row>
    <row r="48" spans="2:64" ht="11.25" customHeight="1" x14ac:dyDescent="0.15">
      <c r="B48" s="241" t="s">
        <v>0</v>
      </c>
      <c r="C48" s="242"/>
      <c r="D48" s="242"/>
      <c r="E48" s="242"/>
      <c r="F48" s="242"/>
      <c r="G48" s="242"/>
      <c r="H48" s="242"/>
      <c r="I48" s="242"/>
      <c r="J48" s="242"/>
      <c r="K48" s="242"/>
      <c r="L48" s="242"/>
      <c r="M48" s="242"/>
      <c r="N48" s="242" t="s">
        <v>34</v>
      </c>
      <c r="O48" s="242"/>
      <c r="P48" s="242"/>
      <c r="Q48" s="242"/>
      <c r="R48" s="242"/>
      <c r="S48" s="242"/>
      <c r="T48" s="242"/>
      <c r="U48" s="242" t="s">
        <v>538</v>
      </c>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t="s">
        <v>552</v>
      </c>
      <c r="AX48" s="242"/>
      <c r="AY48" s="242"/>
      <c r="AZ48" s="242"/>
      <c r="BA48" s="242"/>
      <c r="BB48" s="242"/>
      <c r="BC48" s="242"/>
      <c r="BD48" s="242" t="s">
        <v>545</v>
      </c>
      <c r="BE48" s="242"/>
      <c r="BF48" s="242"/>
      <c r="BG48" s="242"/>
      <c r="BH48" s="242"/>
      <c r="BI48" s="242"/>
      <c r="BJ48" s="244"/>
      <c r="BK48" s="155"/>
      <c r="BL48" s="155"/>
    </row>
    <row r="49" spans="2:66" ht="11.25" customHeight="1" x14ac:dyDescent="0.15">
      <c r="B49" s="243"/>
      <c r="C49" s="233"/>
      <c r="D49" s="233"/>
      <c r="E49" s="233"/>
      <c r="F49" s="233"/>
      <c r="G49" s="233"/>
      <c r="H49" s="233"/>
      <c r="I49" s="233"/>
      <c r="J49" s="233"/>
      <c r="K49" s="233"/>
      <c r="L49" s="233"/>
      <c r="M49" s="233"/>
      <c r="N49" s="233"/>
      <c r="O49" s="233"/>
      <c r="P49" s="233"/>
      <c r="Q49" s="233"/>
      <c r="R49" s="233"/>
      <c r="S49" s="233"/>
      <c r="T49" s="233"/>
      <c r="U49" s="233" t="s">
        <v>541</v>
      </c>
      <c r="V49" s="233"/>
      <c r="W49" s="233"/>
      <c r="X49" s="233"/>
      <c r="Y49" s="233"/>
      <c r="Z49" s="233"/>
      <c r="AA49" s="233"/>
      <c r="AB49" s="233" t="s">
        <v>542</v>
      </c>
      <c r="AC49" s="233"/>
      <c r="AD49" s="233"/>
      <c r="AE49" s="233"/>
      <c r="AF49" s="233"/>
      <c r="AG49" s="233"/>
      <c r="AH49" s="233"/>
      <c r="AI49" s="233" t="s">
        <v>553</v>
      </c>
      <c r="AJ49" s="233"/>
      <c r="AK49" s="233"/>
      <c r="AL49" s="233"/>
      <c r="AM49" s="233"/>
      <c r="AN49" s="233"/>
      <c r="AO49" s="233"/>
      <c r="AP49" s="233" t="s">
        <v>170</v>
      </c>
      <c r="AQ49" s="233"/>
      <c r="AR49" s="233"/>
      <c r="AS49" s="233"/>
      <c r="AT49" s="233"/>
      <c r="AU49" s="233"/>
      <c r="AV49" s="233"/>
      <c r="AW49" s="233"/>
      <c r="AX49" s="233"/>
      <c r="AY49" s="233"/>
      <c r="AZ49" s="233"/>
      <c r="BA49" s="233"/>
      <c r="BB49" s="233"/>
      <c r="BC49" s="233"/>
      <c r="BD49" s="233"/>
      <c r="BE49" s="233"/>
      <c r="BF49" s="233"/>
      <c r="BG49" s="233"/>
      <c r="BH49" s="233"/>
      <c r="BI49" s="233"/>
      <c r="BJ49" s="234"/>
      <c r="BK49" s="155"/>
      <c r="BL49" s="155"/>
    </row>
    <row r="50" spans="2:66" ht="11.25" customHeight="1" x14ac:dyDescent="0.15">
      <c r="B50" s="135"/>
      <c r="C50" s="135"/>
      <c r="D50" s="135"/>
      <c r="E50" s="135"/>
      <c r="F50" s="135"/>
      <c r="G50" s="135"/>
      <c r="H50" s="135"/>
      <c r="I50" s="135"/>
      <c r="J50" s="135"/>
      <c r="K50" s="135"/>
      <c r="L50" s="135"/>
      <c r="M50" s="161"/>
      <c r="BK50" s="155"/>
      <c r="BL50" s="155"/>
    </row>
    <row r="51" spans="2:66" ht="11.25" customHeight="1" x14ac:dyDescent="0.15">
      <c r="B51" s="135"/>
      <c r="C51" s="229" t="s">
        <v>652</v>
      </c>
      <c r="D51" s="229"/>
      <c r="E51" s="229"/>
      <c r="F51" s="229"/>
      <c r="G51" s="217">
        <v>29</v>
      </c>
      <c r="H51" s="217"/>
      <c r="I51" s="217"/>
      <c r="J51" s="217" t="s">
        <v>98</v>
      </c>
      <c r="K51" s="217"/>
      <c r="L51" s="217"/>
      <c r="M51" s="217"/>
      <c r="N51" s="228">
        <v>44209</v>
      </c>
      <c r="O51" s="222"/>
      <c r="P51" s="222"/>
      <c r="Q51" s="222"/>
      <c r="R51" s="222"/>
      <c r="S51" s="222"/>
      <c r="T51" s="222"/>
      <c r="U51" s="232">
        <v>4799</v>
      </c>
      <c r="V51" s="232"/>
      <c r="W51" s="232"/>
      <c r="X51" s="232"/>
      <c r="Y51" s="232"/>
      <c r="Z51" s="232"/>
      <c r="AA51" s="232"/>
      <c r="AB51" s="232">
        <v>8103</v>
      </c>
      <c r="AC51" s="232"/>
      <c r="AD51" s="232"/>
      <c r="AE51" s="232"/>
      <c r="AF51" s="232"/>
      <c r="AG51" s="232"/>
      <c r="AH51" s="232"/>
      <c r="AI51" s="232">
        <v>2213</v>
      </c>
      <c r="AJ51" s="232"/>
      <c r="AK51" s="232"/>
      <c r="AL51" s="232"/>
      <c r="AM51" s="232"/>
      <c r="AN51" s="232"/>
      <c r="AO51" s="232"/>
      <c r="AP51" s="232">
        <v>4404</v>
      </c>
      <c r="AQ51" s="232"/>
      <c r="AR51" s="232"/>
      <c r="AS51" s="232"/>
      <c r="AT51" s="232"/>
      <c r="AU51" s="232"/>
      <c r="AV51" s="232"/>
      <c r="AW51" s="232">
        <v>11723</v>
      </c>
      <c r="AX51" s="232"/>
      <c r="AY51" s="232"/>
      <c r="AZ51" s="232"/>
      <c r="BA51" s="232"/>
      <c r="BB51" s="232"/>
      <c r="BC51" s="232"/>
      <c r="BD51" s="232">
        <v>12967</v>
      </c>
      <c r="BE51" s="232"/>
      <c r="BF51" s="232"/>
      <c r="BG51" s="232"/>
      <c r="BH51" s="232"/>
      <c r="BI51" s="232"/>
      <c r="BJ51" s="232"/>
      <c r="BK51" s="155"/>
      <c r="BL51" s="155"/>
    </row>
    <row r="52" spans="2:66" ht="11.25" customHeight="1" x14ac:dyDescent="0.15">
      <c r="B52" s="135"/>
      <c r="C52" s="135"/>
      <c r="D52" s="135"/>
      <c r="E52" s="135"/>
      <c r="F52" s="135"/>
      <c r="G52" s="217">
        <v>30</v>
      </c>
      <c r="H52" s="217"/>
      <c r="I52" s="217"/>
      <c r="J52" s="135"/>
      <c r="K52" s="135"/>
      <c r="L52" s="135"/>
      <c r="M52" s="135"/>
      <c r="N52" s="228">
        <v>44081</v>
      </c>
      <c r="O52" s="222"/>
      <c r="P52" s="222"/>
      <c r="Q52" s="222"/>
      <c r="R52" s="222"/>
      <c r="S52" s="222"/>
      <c r="T52" s="222"/>
      <c r="U52" s="232">
        <v>4774</v>
      </c>
      <c r="V52" s="232"/>
      <c r="W52" s="232"/>
      <c r="X52" s="232"/>
      <c r="Y52" s="232"/>
      <c r="Z52" s="232"/>
      <c r="AA52" s="232"/>
      <c r="AB52" s="232">
        <v>7345</v>
      </c>
      <c r="AC52" s="232"/>
      <c r="AD52" s="232"/>
      <c r="AE52" s="232"/>
      <c r="AF52" s="232"/>
      <c r="AG52" s="232"/>
      <c r="AH52" s="232"/>
      <c r="AI52" s="232">
        <v>2203</v>
      </c>
      <c r="AJ52" s="232"/>
      <c r="AK52" s="232"/>
      <c r="AL52" s="232"/>
      <c r="AM52" s="232"/>
      <c r="AN52" s="232"/>
      <c r="AO52" s="232"/>
      <c r="AP52" s="232">
        <v>5044</v>
      </c>
      <c r="AQ52" s="232"/>
      <c r="AR52" s="232"/>
      <c r="AS52" s="232"/>
      <c r="AT52" s="232"/>
      <c r="AU52" s="232"/>
      <c r="AV52" s="232"/>
      <c r="AW52" s="232">
        <v>12475</v>
      </c>
      <c r="AX52" s="232"/>
      <c r="AY52" s="232"/>
      <c r="AZ52" s="232"/>
      <c r="BA52" s="232"/>
      <c r="BB52" s="232"/>
      <c r="BC52" s="232"/>
      <c r="BD52" s="232">
        <v>12240</v>
      </c>
      <c r="BE52" s="232"/>
      <c r="BF52" s="232"/>
      <c r="BG52" s="232"/>
      <c r="BH52" s="232"/>
      <c r="BI52" s="232"/>
      <c r="BJ52" s="232"/>
      <c r="BK52" s="155"/>
      <c r="BL52" s="155"/>
    </row>
    <row r="53" spans="2:66" ht="11.25" customHeight="1" x14ac:dyDescent="0.15">
      <c r="B53" s="135"/>
      <c r="C53" s="229" t="s">
        <v>650</v>
      </c>
      <c r="D53" s="229"/>
      <c r="E53" s="229"/>
      <c r="F53" s="229"/>
      <c r="G53" s="217" t="s">
        <v>651</v>
      </c>
      <c r="H53" s="217"/>
      <c r="I53" s="217"/>
      <c r="J53" s="217" t="s">
        <v>98</v>
      </c>
      <c r="K53" s="217"/>
      <c r="L53" s="217"/>
      <c r="M53" s="217"/>
      <c r="N53" s="228">
        <v>43347</v>
      </c>
      <c r="O53" s="222"/>
      <c r="P53" s="222"/>
      <c r="Q53" s="222"/>
      <c r="R53" s="222"/>
      <c r="S53" s="222"/>
      <c r="T53" s="222"/>
      <c r="U53" s="232">
        <v>3896</v>
      </c>
      <c r="V53" s="232"/>
      <c r="W53" s="232"/>
      <c r="X53" s="232"/>
      <c r="Y53" s="232"/>
      <c r="Z53" s="232"/>
      <c r="AA53" s="232"/>
      <c r="AB53" s="232">
        <v>7708</v>
      </c>
      <c r="AC53" s="232"/>
      <c r="AD53" s="232"/>
      <c r="AE53" s="232"/>
      <c r="AF53" s="232"/>
      <c r="AG53" s="232"/>
      <c r="AH53" s="232"/>
      <c r="AI53" s="232">
        <v>2113</v>
      </c>
      <c r="AJ53" s="232"/>
      <c r="AK53" s="232"/>
      <c r="AL53" s="232"/>
      <c r="AM53" s="232"/>
      <c r="AN53" s="232"/>
      <c r="AO53" s="232"/>
      <c r="AP53" s="232">
        <v>5773</v>
      </c>
      <c r="AQ53" s="232"/>
      <c r="AR53" s="232"/>
      <c r="AS53" s="232"/>
      <c r="AT53" s="232"/>
      <c r="AU53" s="232"/>
      <c r="AV53" s="232"/>
      <c r="AW53" s="232">
        <v>11829</v>
      </c>
      <c r="AX53" s="232"/>
      <c r="AY53" s="232"/>
      <c r="AZ53" s="232"/>
      <c r="BA53" s="232"/>
      <c r="BB53" s="232"/>
      <c r="BC53" s="232"/>
      <c r="BD53" s="232">
        <v>12028</v>
      </c>
      <c r="BE53" s="232"/>
      <c r="BF53" s="232"/>
      <c r="BG53" s="232"/>
      <c r="BH53" s="232"/>
      <c r="BI53" s="232"/>
      <c r="BJ53" s="232"/>
      <c r="BK53" s="155"/>
      <c r="BL53" s="155"/>
    </row>
    <row r="54" spans="2:66" ht="11.25" customHeight="1" x14ac:dyDescent="0.15">
      <c r="B54" s="135"/>
      <c r="C54" s="229"/>
      <c r="D54" s="229"/>
      <c r="E54" s="229"/>
      <c r="F54" s="229"/>
      <c r="G54" s="217">
        <v>2</v>
      </c>
      <c r="H54" s="217"/>
      <c r="I54" s="217"/>
      <c r="J54" s="217"/>
      <c r="K54" s="217"/>
      <c r="L54" s="217"/>
      <c r="M54" s="217"/>
      <c r="N54" s="228">
        <v>33949</v>
      </c>
      <c r="O54" s="222"/>
      <c r="P54" s="222"/>
      <c r="Q54" s="222"/>
      <c r="R54" s="222"/>
      <c r="S54" s="222"/>
      <c r="T54" s="222"/>
      <c r="U54" s="232">
        <v>1317</v>
      </c>
      <c r="V54" s="232"/>
      <c r="W54" s="232"/>
      <c r="X54" s="232"/>
      <c r="Y54" s="232"/>
      <c r="Z54" s="232"/>
      <c r="AA54" s="232"/>
      <c r="AB54" s="232">
        <v>6131</v>
      </c>
      <c r="AC54" s="232"/>
      <c r="AD54" s="232"/>
      <c r="AE54" s="232"/>
      <c r="AF54" s="232"/>
      <c r="AG54" s="232"/>
      <c r="AH54" s="232"/>
      <c r="AI54" s="232">
        <v>1719</v>
      </c>
      <c r="AJ54" s="232"/>
      <c r="AK54" s="232"/>
      <c r="AL54" s="232"/>
      <c r="AM54" s="232"/>
      <c r="AN54" s="232"/>
      <c r="AO54" s="232"/>
      <c r="AP54" s="232">
        <v>4722</v>
      </c>
      <c r="AQ54" s="232"/>
      <c r="AR54" s="232"/>
      <c r="AS54" s="232"/>
      <c r="AT54" s="232"/>
      <c r="AU54" s="232"/>
      <c r="AV54" s="232"/>
      <c r="AW54" s="232">
        <v>10968</v>
      </c>
      <c r="AX54" s="232"/>
      <c r="AY54" s="232"/>
      <c r="AZ54" s="232"/>
      <c r="BA54" s="232"/>
      <c r="BB54" s="232"/>
      <c r="BC54" s="232"/>
      <c r="BD54" s="232">
        <v>9092</v>
      </c>
      <c r="BE54" s="232"/>
      <c r="BF54" s="232"/>
      <c r="BG54" s="232"/>
      <c r="BH54" s="232"/>
      <c r="BI54" s="232"/>
      <c r="BJ54" s="232"/>
      <c r="BK54" s="155"/>
      <c r="BL54" s="155"/>
    </row>
    <row r="55" spans="2:66" ht="11.25" customHeight="1" x14ac:dyDescent="0.15">
      <c r="B55" s="135"/>
      <c r="C55" s="220"/>
      <c r="D55" s="220"/>
      <c r="E55" s="220"/>
      <c r="F55" s="220"/>
      <c r="G55" s="221">
        <v>3</v>
      </c>
      <c r="H55" s="221"/>
      <c r="I55" s="221"/>
      <c r="J55" s="221"/>
      <c r="K55" s="221"/>
      <c r="L55" s="221"/>
      <c r="M55" s="221"/>
      <c r="N55" s="227">
        <v>36933</v>
      </c>
      <c r="O55" s="216"/>
      <c r="P55" s="216"/>
      <c r="Q55" s="216"/>
      <c r="R55" s="216"/>
      <c r="S55" s="216"/>
      <c r="T55" s="216"/>
      <c r="U55" s="240">
        <v>2320</v>
      </c>
      <c r="V55" s="240"/>
      <c r="W55" s="240"/>
      <c r="X55" s="240"/>
      <c r="Y55" s="240"/>
      <c r="Z55" s="240"/>
      <c r="AA55" s="240"/>
      <c r="AB55" s="240">
        <v>5402</v>
      </c>
      <c r="AC55" s="240"/>
      <c r="AD55" s="240"/>
      <c r="AE55" s="240"/>
      <c r="AF55" s="240"/>
      <c r="AG55" s="240"/>
      <c r="AH55" s="240"/>
      <c r="AI55" s="240">
        <v>2088</v>
      </c>
      <c r="AJ55" s="240"/>
      <c r="AK55" s="240"/>
      <c r="AL55" s="240"/>
      <c r="AM55" s="240"/>
      <c r="AN55" s="240"/>
      <c r="AO55" s="240"/>
      <c r="AP55" s="240">
        <v>4929</v>
      </c>
      <c r="AQ55" s="240"/>
      <c r="AR55" s="240"/>
      <c r="AS55" s="240"/>
      <c r="AT55" s="240"/>
      <c r="AU55" s="240"/>
      <c r="AV55" s="240"/>
      <c r="AW55" s="240">
        <v>11845</v>
      </c>
      <c r="AX55" s="240"/>
      <c r="AY55" s="240"/>
      <c r="AZ55" s="240"/>
      <c r="BA55" s="240"/>
      <c r="BB55" s="240"/>
      <c r="BC55" s="240"/>
      <c r="BD55" s="240">
        <v>10349</v>
      </c>
      <c r="BE55" s="240"/>
      <c r="BF55" s="240"/>
      <c r="BG55" s="240"/>
      <c r="BH55" s="240"/>
      <c r="BI55" s="240"/>
      <c r="BJ55" s="240"/>
      <c r="BN55" s="72"/>
    </row>
    <row r="56" spans="2:66" ht="11.25" customHeight="1" x14ac:dyDescent="0.15">
      <c r="B56" s="150"/>
      <c r="C56" s="150"/>
      <c r="D56" s="150"/>
      <c r="E56" s="150"/>
      <c r="F56" s="150"/>
      <c r="G56" s="150"/>
      <c r="H56" s="150"/>
      <c r="I56" s="150"/>
      <c r="J56" s="150"/>
      <c r="K56" s="150"/>
      <c r="L56" s="150"/>
      <c r="M56" s="60"/>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row>
    <row r="57" spans="2:66" ht="11.25" customHeight="1" x14ac:dyDescent="0.15">
      <c r="B57" s="223" t="s">
        <v>16</v>
      </c>
      <c r="C57" s="223"/>
      <c r="D57" s="223"/>
      <c r="E57" s="162" t="s">
        <v>15</v>
      </c>
      <c r="F57" s="52" t="s">
        <v>536</v>
      </c>
      <c r="G57" s="52"/>
      <c r="H57" s="52"/>
      <c r="I57" s="52"/>
      <c r="J57" s="52"/>
    </row>
    <row r="59" spans="2:66" ht="11.25" customHeight="1" x14ac:dyDescent="0.15">
      <c r="B59" s="281" t="s">
        <v>554</v>
      </c>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155"/>
      <c r="BL59" s="155"/>
    </row>
    <row r="60" spans="2:66" ht="11.25" customHeight="1" x14ac:dyDescent="0.15">
      <c r="BK60" s="155"/>
      <c r="BL60" s="155"/>
    </row>
    <row r="61" spans="2:66" ht="11.25" customHeight="1" x14ac:dyDescent="0.15">
      <c r="B61" s="241" t="s">
        <v>0</v>
      </c>
      <c r="C61" s="242"/>
      <c r="D61" s="242"/>
      <c r="E61" s="242"/>
      <c r="F61" s="242"/>
      <c r="G61" s="242"/>
      <c r="H61" s="242"/>
      <c r="I61" s="242"/>
      <c r="J61" s="242"/>
      <c r="K61" s="242"/>
      <c r="L61" s="242"/>
      <c r="M61" s="242"/>
      <c r="N61" s="242"/>
      <c r="O61" s="242" t="s">
        <v>34</v>
      </c>
      <c r="P61" s="242"/>
      <c r="Q61" s="242"/>
      <c r="R61" s="242"/>
      <c r="S61" s="242"/>
      <c r="T61" s="242"/>
      <c r="U61" s="242"/>
      <c r="V61" s="242"/>
      <c r="W61" s="242" t="s">
        <v>538</v>
      </c>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4"/>
      <c r="BK61" s="155"/>
      <c r="BL61" s="155"/>
    </row>
    <row r="62" spans="2:66" ht="11.25" customHeight="1" x14ac:dyDescent="0.15">
      <c r="B62" s="243"/>
      <c r="C62" s="233"/>
      <c r="D62" s="233"/>
      <c r="E62" s="233"/>
      <c r="F62" s="233"/>
      <c r="G62" s="233"/>
      <c r="H62" s="233"/>
      <c r="I62" s="233"/>
      <c r="J62" s="233"/>
      <c r="K62" s="233"/>
      <c r="L62" s="233"/>
      <c r="M62" s="233"/>
      <c r="N62" s="233"/>
      <c r="O62" s="233"/>
      <c r="P62" s="233"/>
      <c r="Q62" s="233"/>
      <c r="R62" s="233"/>
      <c r="S62" s="233"/>
      <c r="T62" s="233"/>
      <c r="U62" s="233"/>
      <c r="V62" s="233"/>
      <c r="W62" s="233" t="s">
        <v>541</v>
      </c>
      <c r="X62" s="233"/>
      <c r="Y62" s="233"/>
      <c r="Z62" s="233"/>
      <c r="AA62" s="233"/>
      <c r="AB62" s="233"/>
      <c r="AC62" s="233"/>
      <c r="AD62" s="233"/>
      <c r="AE62" s="233" t="s">
        <v>542</v>
      </c>
      <c r="AF62" s="233"/>
      <c r="AG62" s="233"/>
      <c r="AH62" s="233"/>
      <c r="AI62" s="233"/>
      <c r="AJ62" s="233"/>
      <c r="AK62" s="233"/>
      <c r="AL62" s="233"/>
      <c r="AM62" s="233" t="s">
        <v>553</v>
      </c>
      <c r="AN62" s="233"/>
      <c r="AO62" s="233"/>
      <c r="AP62" s="233"/>
      <c r="AQ62" s="233"/>
      <c r="AR62" s="233"/>
      <c r="AS62" s="233"/>
      <c r="AT62" s="233"/>
      <c r="AU62" s="233" t="s">
        <v>540</v>
      </c>
      <c r="AV62" s="233"/>
      <c r="AW62" s="233"/>
      <c r="AX62" s="233"/>
      <c r="AY62" s="233"/>
      <c r="AZ62" s="233"/>
      <c r="BA62" s="233"/>
      <c r="BB62" s="233"/>
      <c r="BC62" s="233" t="s">
        <v>170</v>
      </c>
      <c r="BD62" s="233"/>
      <c r="BE62" s="233"/>
      <c r="BF62" s="233"/>
      <c r="BG62" s="233"/>
      <c r="BH62" s="233"/>
      <c r="BI62" s="233"/>
      <c r="BJ62" s="234"/>
      <c r="BK62" s="155"/>
      <c r="BL62" s="155"/>
    </row>
    <row r="63" spans="2:66" ht="11.25" customHeight="1" x14ac:dyDescent="0.15">
      <c r="B63" s="135"/>
      <c r="C63" s="135"/>
      <c r="D63" s="135"/>
      <c r="E63" s="135"/>
      <c r="F63" s="135"/>
      <c r="G63" s="135"/>
      <c r="H63" s="135"/>
      <c r="I63" s="135"/>
      <c r="J63" s="135"/>
      <c r="K63" s="135"/>
      <c r="L63" s="135"/>
      <c r="M63" s="135"/>
      <c r="N63" s="161"/>
      <c r="BK63" s="155"/>
      <c r="BL63" s="155"/>
    </row>
    <row r="64" spans="2:66" ht="11.25" customHeight="1" x14ac:dyDescent="0.15">
      <c r="B64" s="135"/>
      <c r="C64" s="229" t="s">
        <v>652</v>
      </c>
      <c r="D64" s="229"/>
      <c r="E64" s="229"/>
      <c r="F64" s="229"/>
      <c r="G64" s="217">
        <v>29</v>
      </c>
      <c r="H64" s="217"/>
      <c r="I64" s="217"/>
      <c r="J64" s="217" t="s">
        <v>98</v>
      </c>
      <c r="K64" s="217"/>
      <c r="L64" s="217"/>
      <c r="M64" s="217"/>
      <c r="N64" s="142"/>
      <c r="O64" s="228">
        <v>229188</v>
      </c>
      <c r="P64" s="222"/>
      <c r="Q64" s="222"/>
      <c r="R64" s="222"/>
      <c r="S64" s="222"/>
      <c r="T64" s="222"/>
      <c r="U64" s="222"/>
      <c r="V64" s="222"/>
      <c r="W64" s="232">
        <v>2207</v>
      </c>
      <c r="X64" s="232"/>
      <c r="Y64" s="232"/>
      <c r="Z64" s="232"/>
      <c r="AA64" s="232"/>
      <c r="AB64" s="232"/>
      <c r="AC64" s="232"/>
      <c r="AD64" s="232"/>
      <c r="AE64" s="232">
        <v>30834</v>
      </c>
      <c r="AF64" s="232"/>
      <c r="AG64" s="232"/>
      <c r="AH64" s="232"/>
      <c r="AI64" s="232"/>
      <c r="AJ64" s="232"/>
      <c r="AK64" s="232"/>
      <c r="AL64" s="232"/>
      <c r="AM64" s="232">
        <v>6466</v>
      </c>
      <c r="AN64" s="232"/>
      <c r="AO64" s="232"/>
      <c r="AP64" s="232"/>
      <c r="AQ64" s="232"/>
      <c r="AR64" s="232"/>
      <c r="AS64" s="232"/>
      <c r="AT64" s="232"/>
      <c r="AU64" s="232">
        <v>7482</v>
      </c>
      <c r="AV64" s="232"/>
      <c r="AW64" s="232"/>
      <c r="AX64" s="232"/>
      <c r="AY64" s="232"/>
      <c r="AZ64" s="232"/>
      <c r="BA64" s="232"/>
      <c r="BB64" s="232"/>
      <c r="BC64" s="232">
        <v>14451</v>
      </c>
      <c r="BD64" s="232"/>
      <c r="BE64" s="232"/>
      <c r="BF64" s="232"/>
      <c r="BG64" s="232"/>
      <c r="BH64" s="232"/>
      <c r="BI64" s="232"/>
      <c r="BJ64" s="232"/>
      <c r="BK64" s="155"/>
      <c r="BL64" s="155"/>
    </row>
    <row r="65" spans="2:64" ht="11.25" customHeight="1" x14ac:dyDescent="0.15">
      <c r="B65" s="135"/>
      <c r="C65" s="135"/>
      <c r="D65" s="135"/>
      <c r="E65" s="135"/>
      <c r="F65" s="135"/>
      <c r="G65" s="217">
        <v>30</v>
      </c>
      <c r="H65" s="217"/>
      <c r="I65" s="217"/>
      <c r="J65" s="135"/>
      <c r="K65" s="135"/>
      <c r="L65" s="135"/>
      <c r="M65" s="135"/>
      <c r="N65" s="142"/>
      <c r="O65" s="228">
        <v>244480</v>
      </c>
      <c r="P65" s="222"/>
      <c r="Q65" s="222"/>
      <c r="R65" s="222"/>
      <c r="S65" s="222"/>
      <c r="T65" s="222"/>
      <c r="U65" s="222"/>
      <c r="V65" s="222"/>
      <c r="W65" s="232">
        <v>2061</v>
      </c>
      <c r="X65" s="232"/>
      <c r="Y65" s="232"/>
      <c r="Z65" s="232"/>
      <c r="AA65" s="232"/>
      <c r="AB65" s="232"/>
      <c r="AC65" s="232"/>
      <c r="AD65" s="232"/>
      <c r="AE65" s="232">
        <v>31859</v>
      </c>
      <c r="AF65" s="232"/>
      <c r="AG65" s="232"/>
      <c r="AH65" s="232"/>
      <c r="AI65" s="232"/>
      <c r="AJ65" s="232"/>
      <c r="AK65" s="232"/>
      <c r="AL65" s="232"/>
      <c r="AM65" s="232">
        <v>7230</v>
      </c>
      <c r="AN65" s="232"/>
      <c r="AO65" s="232"/>
      <c r="AP65" s="232"/>
      <c r="AQ65" s="232"/>
      <c r="AR65" s="232"/>
      <c r="AS65" s="232"/>
      <c r="AT65" s="232"/>
      <c r="AU65" s="232">
        <v>6721</v>
      </c>
      <c r="AV65" s="232"/>
      <c r="AW65" s="232"/>
      <c r="AX65" s="232"/>
      <c r="AY65" s="232"/>
      <c r="AZ65" s="232"/>
      <c r="BA65" s="232"/>
      <c r="BB65" s="232"/>
      <c r="BC65" s="232">
        <v>15313</v>
      </c>
      <c r="BD65" s="232"/>
      <c r="BE65" s="232"/>
      <c r="BF65" s="232"/>
      <c r="BG65" s="232"/>
      <c r="BH65" s="232"/>
      <c r="BI65" s="232"/>
      <c r="BJ65" s="232"/>
      <c r="BK65" s="155"/>
      <c r="BL65" s="155"/>
    </row>
    <row r="66" spans="2:64" ht="11.25" customHeight="1" x14ac:dyDescent="0.15">
      <c r="B66" s="135"/>
      <c r="C66" s="229" t="s">
        <v>650</v>
      </c>
      <c r="D66" s="229"/>
      <c r="E66" s="229"/>
      <c r="F66" s="229"/>
      <c r="G66" s="217" t="s">
        <v>651</v>
      </c>
      <c r="H66" s="217"/>
      <c r="I66" s="217"/>
      <c r="J66" s="217" t="s">
        <v>98</v>
      </c>
      <c r="K66" s="217"/>
      <c r="L66" s="217"/>
      <c r="M66" s="217"/>
      <c r="N66" s="142"/>
      <c r="O66" s="228">
        <v>222947</v>
      </c>
      <c r="P66" s="222"/>
      <c r="Q66" s="222"/>
      <c r="R66" s="222"/>
      <c r="S66" s="222"/>
      <c r="T66" s="222"/>
      <c r="U66" s="222"/>
      <c r="V66" s="222"/>
      <c r="W66" s="232">
        <v>2165</v>
      </c>
      <c r="X66" s="232"/>
      <c r="Y66" s="232"/>
      <c r="Z66" s="232"/>
      <c r="AA66" s="232"/>
      <c r="AB66" s="232"/>
      <c r="AC66" s="232"/>
      <c r="AD66" s="232"/>
      <c r="AE66" s="232">
        <v>34074</v>
      </c>
      <c r="AF66" s="232"/>
      <c r="AG66" s="232"/>
      <c r="AH66" s="232"/>
      <c r="AI66" s="232"/>
      <c r="AJ66" s="232"/>
      <c r="AK66" s="232"/>
      <c r="AL66" s="232"/>
      <c r="AM66" s="232">
        <v>8435</v>
      </c>
      <c r="AN66" s="232"/>
      <c r="AO66" s="232"/>
      <c r="AP66" s="232"/>
      <c r="AQ66" s="232"/>
      <c r="AR66" s="232"/>
      <c r="AS66" s="232"/>
      <c r="AT66" s="232"/>
      <c r="AU66" s="232">
        <v>5693</v>
      </c>
      <c r="AV66" s="232"/>
      <c r="AW66" s="232"/>
      <c r="AX66" s="232"/>
      <c r="AY66" s="232"/>
      <c r="AZ66" s="232"/>
      <c r="BA66" s="232"/>
      <c r="BB66" s="232"/>
      <c r="BC66" s="232">
        <v>13197</v>
      </c>
      <c r="BD66" s="232"/>
      <c r="BE66" s="232"/>
      <c r="BF66" s="232"/>
      <c r="BG66" s="232"/>
      <c r="BH66" s="232"/>
      <c r="BI66" s="232"/>
      <c r="BJ66" s="232"/>
      <c r="BK66" s="155"/>
      <c r="BL66" s="155"/>
    </row>
    <row r="67" spans="2:64" ht="11.25" customHeight="1" x14ac:dyDescent="0.15">
      <c r="B67" s="135"/>
      <c r="C67" s="229"/>
      <c r="D67" s="229"/>
      <c r="E67" s="229"/>
      <c r="F67" s="229"/>
      <c r="G67" s="217">
        <v>2</v>
      </c>
      <c r="H67" s="217"/>
      <c r="I67" s="217"/>
      <c r="J67" s="217"/>
      <c r="K67" s="217"/>
      <c r="L67" s="217"/>
      <c r="M67" s="217"/>
      <c r="N67" s="142"/>
      <c r="O67" s="228">
        <v>120944</v>
      </c>
      <c r="P67" s="222"/>
      <c r="Q67" s="222"/>
      <c r="R67" s="222"/>
      <c r="S67" s="222"/>
      <c r="T67" s="222"/>
      <c r="U67" s="222"/>
      <c r="V67" s="222"/>
      <c r="W67" s="232">
        <v>1582</v>
      </c>
      <c r="X67" s="232"/>
      <c r="Y67" s="232"/>
      <c r="Z67" s="232"/>
      <c r="AA67" s="232"/>
      <c r="AB67" s="232"/>
      <c r="AC67" s="232"/>
      <c r="AD67" s="232"/>
      <c r="AE67" s="232">
        <v>27551</v>
      </c>
      <c r="AF67" s="232"/>
      <c r="AG67" s="232"/>
      <c r="AH67" s="232"/>
      <c r="AI67" s="232"/>
      <c r="AJ67" s="232"/>
      <c r="AK67" s="232"/>
      <c r="AL67" s="232"/>
      <c r="AM67" s="232">
        <v>3686</v>
      </c>
      <c r="AN67" s="232"/>
      <c r="AO67" s="232"/>
      <c r="AP67" s="232"/>
      <c r="AQ67" s="232"/>
      <c r="AR67" s="232"/>
      <c r="AS67" s="232"/>
      <c r="AT67" s="232"/>
      <c r="AU67" s="232">
        <v>2555</v>
      </c>
      <c r="AV67" s="232"/>
      <c r="AW67" s="232"/>
      <c r="AX67" s="232"/>
      <c r="AY67" s="232"/>
      <c r="AZ67" s="232"/>
      <c r="BA67" s="232"/>
      <c r="BB67" s="232"/>
      <c r="BC67" s="232">
        <v>8290</v>
      </c>
      <c r="BD67" s="232"/>
      <c r="BE67" s="232"/>
      <c r="BF67" s="232"/>
      <c r="BG67" s="232"/>
      <c r="BH67" s="232"/>
      <c r="BI67" s="232"/>
      <c r="BJ67" s="232"/>
      <c r="BK67" s="155"/>
      <c r="BL67" s="155"/>
    </row>
    <row r="68" spans="2:64" ht="11.25" customHeight="1" x14ac:dyDescent="0.15">
      <c r="B68" s="135"/>
      <c r="C68" s="220"/>
      <c r="D68" s="220"/>
      <c r="E68" s="220"/>
      <c r="F68" s="220"/>
      <c r="G68" s="221">
        <v>3</v>
      </c>
      <c r="H68" s="221"/>
      <c r="I68" s="221"/>
      <c r="J68" s="221"/>
      <c r="K68" s="221"/>
      <c r="L68" s="221"/>
      <c r="M68" s="221"/>
      <c r="N68" s="59"/>
      <c r="O68" s="216">
        <v>169597</v>
      </c>
      <c r="P68" s="240"/>
      <c r="Q68" s="240"/>
      <c r="R68" s="240"/>
      <c r="S68" s="240"/>
      <c r="T68" s="240"/>
      <c r="U68" s="240"/>
      <c r="V68" s="240"/>
      <c r="W68" s="240">
        <v>1628</v>
      </c>
      <c r="X68" s="240"/>
      <c r="Y68" s="240"/>
      <c r="Z68" s="240"/>
      <c r="AA68" s="240"/>
      <c r="AB68" s="240"/>
      <c r="AC68" s="240"/>
      <c r="AD68" s="240"/>
      <c r="AE68" s="240">
        <v>24927</v>
      </c>
      <c r="AF68" s="240"/>
      <c r="AG68" s="240"/>
      <c r="AH68" s="240"/>
      <c r="AI68" s="240"/>
      <c r="AJ68" s="240"/>
      <c r="AK68" s="240"/>
      <c r="AL68" s="240"/>
      <c r="AM68" s="240">
        <v>4389</v>
      </c>
      <c r="AN68" s="240"/>
      <c r="AO68" s="240"/>
      <c r="AP68" s="240"/>
      <c r="AQ68" s="240"/>
      <c r="AR68" s="240"/>
      <c r="AS68" s="240"/>
      <c r="AT68" s="240"/>
      <c r="AU68" s="240">
        <v>4765</v>
      </c>
      <c r="AV68" s="240"/>
      <c r="AW68" s="240"/>
      <c r="AX68" s="240"/>
      <c r="AY68" s="240"/>
      <c r="AZ68" s="240"/>
      <c r="BA68" s="240"/>
      <c r="BB68" s="240"/>
      <c r="BC68" s="240">
        <v>9710</v>
      </c>
      <c r="BD68" s="240"/>
      <c r="BE68" s="240"/>
      <c r="BF68" s="240"/>
      <c r="BG68" s="240"/>
      <c r="BH68" s="240"/>
      <c r="BI68" s="240"/>
      <c r="BJ68" s="240"/>
      <c r="BK68" s="155"/>
      <c r="BL68" s="155"/>
    </row>
    <row r="69" spans="2:64" ht="11.25" customHeight="1" x14ac:dyDescent="0.15">
      <c r="B69" s="150"/>
      <c r="C69" s="150"/>
      <c r="D69" s="150"/>
      <c r="E69" s="150"/>
      <c r="F69" s="150"/>
      <c r="G69" s="150"/>
      <c r="H69" s="150"/>
      <c r="I69" s="150"/>
      <c r="J69" s="150"/>
      <c r="K69" s="150"/>
      <c r="L69" s="150"/>
      <c r="M69" s="150"/>
      <c r="N69" s="60"/>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5"/>
      <c r="BL69" s="155"/>
    </row>
    <row r="70" spans="2:64" ht="11.25" customHeight="1" x14ac:dyDescent="0.15">
      <c r="B70" s="241" t="s">
        <v>0</v>
      </c>
      <c r="C70" s="242"/>
      <c r="D70" s="242"/>
      <c r="E70" s="242"/>
      <c r="F70" s="242"/>
      <c r="G70" s="242"/>
      <c r="H70" s="242"/>
      <c r="I70" s="242"/>
      <c r="J70" s="242"/>
      <c r="K70" s="242"/>
      <c r="L70" s="242"/>
      <c r="M70" s="242"/>
      <c r="N70" s="242"/>
      <c r="O70" s="242" t="s">
        <v>555</v>
      </c>
      <c r="P70" s="242"/>
      <c r="Q70" s="242"/>
      <c r="R70" s="242"/>
      <c r="S70" s="242"/>
      <c r="T70" s="242"/>
      <c r="U70" s="242"/>
      <c r="V70" s="242"/>
      <c r="W70" s="242"/>
      <c r="X70" s="242"/>
      <c r="Y70" s="242"/>
      <c r="Z70" s="242"/>
      <c r="AA70" s="242" t="s">
        <v>556</v>
      </c>
      <c r="AB70" s="242"/>
      <c r="AC70" s="242"/>
      <c r="AD70" s="242"/>
      <c r="AE70" s="242"/>
      <c r="AF70" s="242"/>
      <c r="AG70" s="242"/>
      <c r="AH70" s="242"/>
      <c r="AI70" s="242"/>
      <c r="AJ70" s="242"/>
      <c r="AK70" s="242"/>
      <c r="AL70" s="242"/>
      <c r="AM70" s="242" t="s">
        <v>44</v>
      </c>
      <c r="AN70" s="242"/>
      <c r="AO70" s="242"/>
      <c r="AP70" s="242"/>
      <c r="AQ70" s="242"/>
      <c r="AR70" s="242"/>
      <c r="AS70" s="242"/>
      <c r="AT70" s="242"/>
      <c r="AU70" s="242"/>
      <c r="AV70" s="242"/>
      <c r="AW70" s="242"/>
      <c r="AX70" s="242"/>
      <c r="AY70" s="242" t="s">
        <v>557</v>
      </c>
      <c r="AZ70" s="242"/>
      <c r="BA70" s="242"/>
      <c r="BB70" s="242"/>
      <c r="BC70" s="242"/>
      <c r="BD70" s="242"/>
      <c r="BE70" s="242"/>
      <c r="BF70" s="242"/>
      <c r="BG70" s="242"/>
      <c r="BH70" s="242"/>
      <c r="BI70" s="242"/>
      <c r="BJ70" s="244"/>
      <c r="BK70" s="155"/>
      <c r="BL70" s="155"/>
    </row>
    <row r="71" spans="2:64" ht="11.25" customHeight="1" x14ac:dyDescent="0.15">
      <c r="B71" s="243"/>
      <c r="C71" s="233"/>
      <c r="D71" s="233"/>
      <c r="E71" s="233"/>
      <c r="F71" s="233"/>
      <c r="G71" s="233"/>
      <c r="H71" s="233"/>
      <c r="I71" s="233"/>
      <c r="J71" s="233"/>
      <c r="K71" s="233"/>
      <c r="L71" s="233"/>
      <c r="M71" s="233"/>
      <c r="N71" s="233"/>
      <c r="O71" s="233" t="s">
        <v>558</v>
      </c>
      <c r="P71" s="233"/>
      <c r="Q71" s="233"/>
      <c r="R71" s="233"/>
      <c r="S71" s="233"/>
      <c r="T71" s="233"/>
      <c r="U71" s="233"/>
      <c r="V71" s="233"/>
      <c r="W71" s="233"/>
      <c r="X71" s="233"/>
      <c r="Y71" s="233"/>
      <c r="Z71" s="233"/>
      <c r="AA71" s="233" t="s">
        <v>559</v>
      </c>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4"/>
      <c r="BK71" s="155"/>
      <c r="BL71" s="155"/>
    </row>
    <row r="72" spans="2:64" ht="11.25" customHeight="1" x14ac:dyDescent="0.15">
      <c r="B72" s="135"/>
      <c r="C72" s="135"/>
      <c r="D72" s="135"/>
      <c r="E72" s="135"/>
      <c r="F72" s="135"/>
      <c r="G72" s="135"/>
      <c r="H72" s="135"/>
      <c r="I72" s="135"/>
      <c r="J72" s="135"/>
      <c r="K72" s="135"/>
      <c r="L72" s="135"/>
      <c r="M72" s="135"/>
      <c r="N72" s="161"/>
      <c r="BK72" s="155"/>
      <c r="BL72" s="155"/>
    </row>
    <row r="73" spans="2:64" ht="11.25" customHeight="1" x14ac:dyDescent="0.15">
      <c r="B73" s="135"/>
      <c r="C73" s="229" t="s">
        <v>652</v>
      </c>
      <c r="D73" s="229"/>
      <c r="E73" s="229"/>
      <c r="F73" s="229"/>
      <c r="G73" s="217">
        <v>29</v>
      </c>
      <c r="H73" s="217"/>
      <c r="I73" s="217"/>
      <c r="J73" s="217" t="s">
        <v>98</v>
      </c>
      <c r="K73" s="217"/>
      <c r="L73" s="217"/>
      <c r="M73" s="217"/>
      <c r="N73" s="142"/>
      <c r="O73" s="228">
        <v>12094</v>
      </c>
      <c r="P73" s="222"/>
      <c r="Q73" s="222"/>
      <c r="R73" s="222"/>
      <c r="S73" s="222"/>
      <c r="T73" s="222"/>
      <c r="U73" s="222"/>
      <c r="V73" s="222"/>
      <c r="W73" s="222"/>
      <c r="X73" s="222"/>
      <c r="Y73" s="222"/>
      <c r="Z73" s="222"/>
      <c r="AA73" s="222">
        <v>15060</v>
      </c>
      <c r="AB73" s="222"/>
      <c r="AC73" s="222"/>
      <c r="AD73" s="222"/>
      <c r="AE73" s="222"/>
      <c r="AF73" s="222"/>
      <c r="AG73" s="222"/>
      <c r="AH73" s="222"/>
      <c r="AI73" s="222"/>
      <c r="AJ73" s="222"/>
      <c r="AK73" s="222"/>
      <c r="AL73" s="222"/>
      <c r="AM73" s="222">
        <v>40066</v>
      </c>
      <c r="AN73" s="222"/>
      <c r="AO73" s="222"/>
      <c r="AP73" s="222"/>
      <c r="AQ73" s="222"/>
      <c r="AR73" s="222"/>
      <c r="AS73" s="222"/>
      <c r="AT73" s="222"/>
      <c r="AU73" s="222"/>
      <c r="AV73" s="222"/>
      <c r="AW73" s="222"/>
      <c r="AX73" s="222"/>
      <c r="AY73" s="222">
        <v>100528</v>
      </c>
      <c r="AZ73" s="222"/>
      <c r="BA73" s="222"/>
      <c r="BB73" s="222"/>
      <c r="BC73" s="222"/>
      <c r="BD73" s="222"/>
      <c r="BE73" s="222"/>
      <c r="BF73" s="222"/>
      <c r="BG73" s="222"/>
      <c r="BH73" s="222"/>
      <c r="BI73" s="222"/>
      <c r="BJ73" s="222"/>
      <c r="BK73" s="155"/>
      <c r="BL73" s="155"/>
    </row>
    <row r="74" spans="2:64" ht="11.25" customHeight="1" x14ac:dyDescent="0.15">
      <c r="B74" s="135"/>
      <c r="C74" s="135"/>
      <c r="D74" s="135"/>
      <c r="E74" s="135"/>
      <c r="F74" s="135"/>
      <c r="G74" s="217">
        <v>30</v>
      </c>
      <c r="H74" s="217"/>
      <c r="I74" s="217"/>
      <c r="J74" s="135"/>
      <c r="K74" s="135"/>
      <c r="L74" s="135"/>
      <c r="M74" s="135"/>
      <c r="N74" s="142"/>
      <c r="O74" s="228">
        <v>13588</v>
      </c>
      <c r="P74" s="222"/>
      <c r="Q74" s="222"/>
      <c r="R74" s="222"/>
      <c r="S74" s="222"/>
      <c r="T74" s="222"/>
      <c r="U74" s="222"/>
      <c r="V74" s="222"/>
      <c r="W74" s="222"/>
      <c r="X74" s="222"/>
      <c r="Y74" s="222"/>
      <c r="Z74" s="222"/>
      <c r="AA74" s="222">
        <v>15855</v>
      </c>
      <c r="AB74" s="222"/>
      <c r="AC74" s="222"/>
      <c r="AD74" s="222"/>
      <c r="AE74" s="222"/>
      <c r="AF74" s="222"/>
      <c r="AG74" s="222"/>
      <c r="AH74" s="222"/>
      <c r="AI74" s="222"/>
      <c r="AJ74" s="222"/>
      <c r="AK74" s="222"/>
      <c r="AL74" s="222"/>
      <c r="AM74" s="222">
        <v>46002</v>
      </c>
      <c r="AN74" s="222"/>
      <c r="AO74" s="222"/>
      <c r="AP74" s="222"/>
      <c r="AQ74" s="222"/>
      <c r="AR74" s="222"/>
      <c r="AS74" s="222"/>
      <c r="AT74" s="222"/>
      <c r="AU74" s="222"/>
      <c r="AV74" s="222"/>
      <c r="AW74" s="222"/>
      <c r="AX74" s="222"/>
      <c r="AY74" s="222">
        <v>105851</v>
      </c>
      <c r="AZ74" s="222"/>
      <c r="BA74" s="222"/>
      <c r="BB74" s="222"/>
      <c r="BC74" s="222"/>
      <c r="BD74" s="222"/>
      <c r="BE74" s="222"/>
      <c r="BF74" s="222"/>
      <c r="BG74" s="222"/>
      <c r="BH74" s="222"/>
      <c r="BI74" s="222"/>
      <c r="BJ74" s="222"/>
      <c r="BK74" s="155"/>
      <c r="BL74" s="155"/>
    </row>
    <row r="75" spans="2:64" ht="11.25" customHeight="1" x14ac:dyDescent="0.15">
      <c r="B75" s="135"/>
      <c r="C75" s="229" t="s">
        <v>650</v>
      </c>
      <c r="D75" s="229"/>
      <c r="E75" s="229"/>
      <c r="F75" s="229"/>
      <c r="G75" s="217" t="s">
        <v>651</v>
      </c>
      <c r="H75" s="217"/>
      <c r="I75" s="217"/>
      <c r="J75" s="217" t="s">
        <v>98</v>
      </c>
      <c r="K75" s="217"/>
      <c r="L75" s="217"/>
      <c r="M75" s="217"/>
      <c r="N75" s="142"/>
      <c r="O75" s="228">
        <v>11979</v>
      </c>
      <c r="P75" s="222"/>
      <c r="Q75" s="222"/>
      <c r="R75" s="222"/>
      <c r="S75" s="222"/>
      <c r="T75" s="222"/>
      <c r="U75" s="222"/>
      <c r="V75" s="222"/>
      <c r="W75" s="222"/>
      <c r="X75" s="222"/>
      <c r="Y75" s="222"/>
      <c r="Z75" s="222"/>
      <c r="AA75" s="222">
        <v>16435</v>
      </c>
      <c r="AB75" s="222"/>
      <c r="AC75" s="222"/>
      <c r="AD75" s="222"/>
      <c r="AE75" s="222"/>
      <c r="AF75" s="222"/>
      <c r="AG75" s="222"/>
      <c r="AH75" s="222"/>
      <c r="AI75" s="222"/>
      <c r="AJ75" s="222"/>
      <c r="AK75" s="222"/>
      <c r="AL75" s="222"/>
      <c r="AM75" s="222">
        <v>41236</v>
      </c>
      <c r="AN75" s="222"/>
      <c r="AO75" s="222"/>
      <c r="AP75" s="222"/>
      <c r="AQ75" s="222"/>
      <c r="AR75" s="222"/>
      <c r="AS75" s="222"/>
      <c r="AT75" s="222"/>
      <c r="AU75" s="222"/>
      <c r="AV75" s="222"/>
      <c r="AW75" s="222"/>
      <c r="AX75" s="222"/>
      <c r="AY75" s="222">
        <v>89733</v>
      </c>
      <c r="AZ75" s="222"/>
      <c r="BA75" s="222"/>
      <c r="BB75" s="222"/>
      <c r="BC75" s="222"/>
      <c r="BD75" s="222"/>
      <c r="BE75" s="222"/>
      <c r="BF75" s="222"/>
      <c r="BG75" s="222"/>
      <c r="BH75" s="222"/>
      <c r="BI75" s="222"/>
      <c r="BJ75" s="222"/>
      <c r="BK75" s="155"/>
      <c r="BL75" s="155"/>
    </row>
    <row r="76" spans="2:64" ht="11.25" customHeight="1" x14ac:dyDescent="0.15">
      <c r="B76" s="135"/>
      <c r="C76" s="229"/>
      <c r="D76" s="229"/>
      <c r="E76" s="229"/>
      <c r="F76" s="229"/>
      <c r="G76" s="217">
        <v>2</v>
      </c>
      <c r="H76" s="217"/>
      <c r="I76" s="217"/>
      <c r="J76" s="217"/>
      <c r="K76" s="217"/>
      <c r="L76" s="217"/>
      <c r="M76" s="217"/>
      <c r="N76" s="142"/>
      <c r="O76" s="228">
        <v>9946</v>
      </c>
      <c r="P76" s="222"/>
      <c r="Q76" s="222"/>
      <c r="R76" s="222"/>
      <c r="S76" s="222"/>
      <c r="T76" s="222"/>
      <c r="U76" s="222"/>
      <c r="V76" s="222"/>
      <c r="W76" s="222"/>
      <c r="X76" s="222"/>
      <c r="Y76" s="222"/>
      <c r="Z76" s="222"/>
      <c r="AA76" s="222">
        <v>11284</v>
      </c>
      <c r="AB76" s="222"/>
      <c r="AC76" s="222"/>
      <c r="AD76" s="222"/>
      <c r="AE76" s="222"/>
      <c r="AF76" s="222"/>
      <c r="AG76" s="222"/>
      <c r="AH76" s="222"/>
      <c r="AI76" s="222"/>
      <c r="AJ76" s="222"/>
      <c r="AK76" s="222"/>
      <c r="AL76" s="222"/>
      <c r="AM76" s="222">
        <v>22565</v>
      </c>
      <c r="AN76" s="222"/>
      <c r="AO76" s="222"/>
      <c r="AP76" s="222"/>
      <c r="AQ76" s="222"/>
      <c r="AR76" s="222"/>
      <c r="AS76" s="222"/>
      <c r="AT76" s="222"/>
      <c r="AU76" s="222"/>
      <c r="AV76" s="222"/>
      <c r="AW76" s="222"/>
      <c r="AX76" s="222"/>
      <c r="AY76" s="222">
        <v>33485</v>
      </c>
      <c r="AZ76" s="222"/>
      <c r="BA76" s="222"/>
      <c r="BB76" s="222"/>
      <c r="BC76" s="222"/>
      <c r="BD76" s="222"/>
      <c r="BE76" s="222"/>
      <c r="BF76" s="222"/>
      <c r="BG76" s="222"/>
      <c r="BH76" s="222"/>
      <c r="BI76" s="222"/>
      <c r="BJ76" s="222"/>
    </row>
    <row r="77" spans="2:64" ht="11.25" customHeight="1" x14ac:dyDescent="0.15">
      <c r="B77" s="135"/>
      <c r="C77" s="220"/>
      <c r="D77" s="220"/>
      <c r="E77" s="220"/>
      <c r="F77" s="220"/>
      <c r="G77" s="221">
        <v>3</v>
      </c>
      <c r="H77" s="221"/>
      <c r="I77" s="221"/>
      <c r="J77" s="221"/>
      <c r="K77" s="221"/>
      <c r="L77" s="221"/>
      <c r="M77" s="221"/>
      <c r="N77" s="59"/>
      <c r="O77" s="227">
        <v>11785</v>
      </c>
      <c r="P77" s="216"/>
      <c r="Q77" s="216"/>
      <c r="R77" s="216"/>
      <c r="S77" s="216"/>
      <c r="T77" s="216"/>
      <c r="U77" s="216"/>
      <c r="V77" s="216"/>
      <c r="W77" s="216"/>
      <c r="X77" s="216"/>
      <c r="Y77" s="216"/>
      <c r="Z77" s="216"/>
      <c r="AA77" s="216">
        <v>12090</v>
      </c>
      <c r="AB77" s="216"/>
      <c r="AC77" s="216"/>
      <c r="AD77" s="216"/>
      <c r="AE77" s="216"/>
      <c r="AF77" s="216"/>
      <c r="AG77" s="216"/>
      <c r="AH77" s="216"/>
      <c r="AI77" s="216"/>
      <c r="AJ77" s="216"/>
      <c r="AK77" s="216"/>
      <c r="AL77" s="216"/>
      <c r="AM77" s="216">
        <v>25762</v>
      </c>
      <c r="AN77" s="216"/>
      <c r="AO77" s="216"/>
      <c r="AP77" s="216"/>
      <c r="AQ77" s="216"/>
      <c r="AR77" s="216"/>
      <c r="AS77" s="216"/>
      <c r="AT77" s="216"/>
      <c r="AU77" s="216"/>
      <c r="AV77" s="216"/>
      <c r="AW77" s="216"/>
      <c r="AX77" s="216"/>
      <c r="AY77" s="216">
        <v>74541</v>
      </c>
      <c r="AZ77" s="216"/>
      <c r="BA77" s="216"/>
      <c r="BB77" s="216"/>
      <c r="BC77" s="216"/>
      <c r="BD77" s="216"/>
      <c r="BE77" s="216"/>
      <c r="BF77" s="216"/>
      <c r="BG77" s="216"/>
      <c r="BH77" s="216"/>
      <c r="BI77" s="216"/>
      <c r="BJ77" s="216"/>
    </row>
    <row r="78" spans="2:64" ht="11.25" customHeight="1" x14ac:dyDescent="0.15">
      <c r="B78" s="153"/>
      <c r="C78" s="153"/>
      <c r="D78" s="153"/>
      <c r="E78" s="153"/>
      <c r="F78" s="153"/>
      <c r="G78" s="153"/>
      <c r="H78" s="153"/>
      <c r="I78" s="153"/>
      <c r="J78" s="153"/>
      <c r="K78" s="153"/>
      <c r="L78" s="153"/>
      <c r="M78" s="153"/>
      <c r="N78" s="61"/>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row>
    <row r="79" spans="2:64" ht="11.25" customHeight="1" x14ac:dyDescent="0.15">
      <c r="B79" s="287" t="s">
        <v>336</v>
      </c>
      <c r="C79" s="287"/>
      <c r="D79" s="287"/>
      <c r="E79" s="90" t="s">
        <v>15</v>
      </c>
      <c r="F79" s="155" t="s">
        <v>721</v>
      </c>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row>
    <row r="80" spans="2:64" ht="11.25" customHeight="1" x14ac:dyDescent="0.15">
      <c r="B80" s="226" t="s">
        <v>16</v>
      </c>
      <c r="C80" s="226"/>
      <c r="D80" s="226"/>
      <c r="E80" s="162" t="s">
        <v>15</v>
      </c>
      <c r="F80" s="52" t="s">
        <v>536</v>
      </c>
      <c r="G80" s="52"/>
      <c r="H80" s="52"/>
      <c r="I80" s="52"/>
      <c r="J80" s="52"/>
    </row>
    <row r="84" spans="63:64" ht="11.25" customHeight="1" x14ac:dyDescent="0.15">
      <c r="BK84" s="155"/>
    </row>
    <row r="85" spans="63:64" ht="11.25" customHeight="1" x14ac:dyDescent="0.15">
      <c r="BK85" s="155"/>
    </row>
    <row r="86" spans="63:64" ht="11.25" customHeight="1" x14ac:dyDescent="0.15">
      <c r="BK86" s="155"/>
    </row>
    <row r="87" spans="63:64" ht="11.25" customHeight="1" x14ac:dyDescent="0.15">
      <c r="BK87" s="155"/>
    </row>
    <row r="88" spans="63:64" ht="11.25" customHeight="1" x14ac:dyDescent="0.15">
      <c r="BK88" s="155"/>
    </row>
    <row r="89" spans="63:64" ht="11.25" customHeight="1" x14ac:dyDescent="0.15">
      <c r="BK89" s="155"/>
    </row>
    <row r="90" spans="63:64" ht="11.25" customHeight="1" x14ac:dyDescent="0.15">
      <c r="BK90" s="155"/>
    </row>
    <row r="91" spans="63:64" ht="11.25" customHeight="1" x14ac:dyDescent="0.15">
      <c r="BK91" s="155"/>
    </row>
    <row r="92" spans="63:64" ht="11.25" customHeight="1" x14ac:dyDescent="0.15">
      <c r="BK92" s="155"/>
      <c r="BL92" s="155"/>
    </row>
    <row r="93" spans="63:64" ht="11.25" customHeight="1" x14ac:dyDescent="0.15">
      <c r="BK93" s="155"/>
      <c r="BL93" s="155"/>
    </row>
    <row r="94" spans="63:64" ht="11.25" customHeight="1" x14ac:dyDescent="0.15">
      <c r="BK94" s="155"/>
      <c r="BL94" s="155"/>
    </row>
    <row r="95" spans="63:64" ht="11.25" customHeight="1" x14ac:dyDescent="0.15">
      <c r="BK95" s="155"/>
      <c r="BL95" s="155"/>
    </row>
    <row r="96" spans="63:64" ht="11.25" customHeight="1" x14ac:dyDescent="0.15">
      <c r="BK96" s="155"/>
      <c r="BL96" s="155"/>
    </row>
    <row r="97" spans="3:63" ht="11.25" customHeight="1" x14ac:dyDescent="0.15">
      <c r="BK97" s="155"/>
    </row>
    <row r="98" spans="3:63" ht="11.25" customHeight="1" x14ac:dyDescent="0.15">
      <c r="BK98" s="155"/>
    </row>
    <row r="102" spans="3:63" ht="11.25" customHeight="1" x14ac:dyDescent="0.15">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362"/>
      <c r="BA102" s="362"/>
      <c r="BB102" s="362"/>
      <c r="BC102" s="362"/>
      <c r="BD102" s="362"/>
      <c r="BE102" s="362"/>
      <c r="BF102" s="362"/>
      <c r="BG102" s="362"/>
      <c r="BH102" s="362"/>
      <c r="BI102" s="362"/>
      <c r="BJ102" s="362"/>
      <c r="BK102" s="362"/>
    </row>
    <row r="103" spans="3:63" ht="11.25" customHeight="1" x14ac:dyDescent="0.1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row>
    <row r="104" spans="3:63" ht="11.25" customHeight="1" x14ac:dyDescent="0.15">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row>
    <row r="105" spans="3:63" ht="11.25" customHeight="1" x14ac:dyDescent="0.15">
      <c r="C105" s="362"/>
      <c r="D105" s="362"/>
      <c r="E105" s="362"/>
      <c r="F105" s="362"/>
      <c r="G105" s="362"/>
      <c r="H105" s="362"/>
      <c r="I105" s="362"/>
      <c r="J105" s="362"/>
      <c r="K105" s="362"/>
      <c r="L105" s="362"/>
      <c r="M105" s="362"/>
      <c r="N105" s="362"/>
      <c r="O105" s="362"/>
      <c r="P105" s="155"/>
      <c r="Q105" s="155"/>
      <c r="R105" s="155"/>
      <c r="S105" s="155"/>
      <c r="T105" s="155"/>
      <c r="U105" s="155"/>
      <c r="V105" s="155"/>
      <c r="W105" s="155"/>
      <c r="X105" s="155"/>
      <c r="Y105" s="155"/>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362"/>
      <c r="BH105" s="362"/>
      <c r="BI105" s="362"/>
      <c r="BJ105" s="362"/>
      <c r="BK105" s="362"/>
    </row>
    <row r="106" spans="3:63" ht="11.25" customHeight="1" x14ac:dyDescent="0.15">
      <c r="C106" s="362"/>
      <c r="D106" s="362"/>
      <c r="E106" s="362"/>
      <c r="F106" s="362"/>
      <c r="G106" s="362"/>
      <c r="H106" s="362"/>
      <c r="I106" s="362"/>
      <c r="J106" s="362"/>
      <c r="K106" s="362"/>
      <c r="L106" s="362"/>
      <c r="M106" s="362"/>
      <c r="N106" s="362"/>
      <c r="O106" s="362"/>
      <c r="P106" s="155"/>
      <c r="Q106" s="155"/>
      <c r="R106" s="155"/>
      <c r="S106" s="155"/>
      <c r="T106" s="155"/>
      <c r="U106" s="155"/>
      <c r="V106" s="155"/>
      <c r="W106" s="155"/>
      <c r="X106" s="155"/>
      <c r="Y106" s="155"/>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row>
    <row r="107" spans="3:63" ht="11.25" customHeight="1" x14ac:dyDescent="0.1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row>
    <row r="108" spans="3:63" ht="11.25" customHeight="1" x14ac:dyDescent="0.15">
      <c r="C108" s="155"/>
      <c r="D108" s="362"/>
      <c r="E108" s="362"/>
      <c r="F108" s="362"/>
      <c r="G108" s="362"/>
      <c r="H108" s="362"/>
      <c r="I108" s="362"/>
      <c r="J108" s="362"/>
      <c r="K108" s="362"/>
      <c r="L108" s="362"/>
      <c r="M108" s="362"/>
      <c r="N108" s="362"/>
      <c r="O108" s="155"/>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2"/>
      <c r="AY108" s="362"/>
      <c r="AZ108" s="362"/>
      <c r="BA108" s="362"/>
      <c r="BB108" s="362"/>
      <c r="BC108" s="362"/>
      <c r="BD108" s="362"/>
      <c r="BE108" s="362"/>
      <c r="BF108" s="362"/>
      <c r="BG108" s="362"/>
      <c r="BH108" s="362"/>
      <c r="BI108" s="362"/>
      <c r="BJ108" s="362"/>
      <c r="BK108" s="362"/>
    </row>
    <row r="109" spans="3:63" ht="11.25" customHeight="1" x14ac:dyDescent="0.15">
      <c r="C109" s="155"/>
      <c r="D109" s="155"/>
      <c r="E109" s="155"/>
      <c r="F109" s="155"/>
      <c r="G109" s="155"/>
      <c r="H109" s="362"/>
      <c r="I109" s="362"/>
      <c r="J109" s="362"/>
      <c r="K109" s="155"/>
      <c r="L109" s="155"/>
      <c r="M109" s="155"/>
      <c r="N109" s="155"/>
      <c r="O109" s="155"/>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2"/>
      <c r="BG109" s="362"/>
      <c r="BH109" s="362"/>
      <c r="BI109" s="362"/>
      <c r="BJ109" s="362"/>
      <c r="BK109" s="362"/>
    </row>
    <row r="110" spans="3:63" ht="11.25" customHeight="1" x14ac:dyDescent="0.15">
      <c r="C110" s="155"/>
      <c r="D110" s="155"/>
      <c r="E110" s="155"/>
      <c r="F110" s="155"/>
      <c r="G110" s="155"/>
      <c r="H110" s="362"/>
      <c r="I110" s="362"/>
      <c r="J110" s="362"/>
      <c r="K110" s="155"/>
      <c r="L110" s="155"/>
      <c r="M110" s="155"/>
      <c r="N110" s="155"/>
      <c r="O110" s="155"/>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row>
    <row r="111" spans="3:63" ht="11.25" customHeight="1" x14ac:dyDescent="0.15">
      <c r="C111" s="155"/>
      <c r="D111" s="155"/>
      <c r="E111" s="155"/>
      <c r="F111" s="155"/>
      <c r="G111" s="155"/>
      <c r="H111" s="362"/>
      <c r="I111" s="362"/>
      <c r="J111" s="362"/>
      <c r="K111" s="155"/>
      <c r="L111" s="155"/>
      <c r="M111" s="155"/>
      <c r="N111" s="155"/>
      <c r="O111" s="155"/>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c r="AS111" s="362"/>
      <c r="AT111" s="362"/>
      <c r="AU111" s="362"/>
      <c r="AV111" s="362"/>
      <c r="AW111" s="362"/>
      <c r="AX111" s="362"/>
      <c r="AY111" s="362"/>
      <c r="AZ111" s="362"/>
      <c r="BA111" s="362"/>
      <c r="BB111" s="362"/>
      <c r="BC111" s="362"/>
      <c r="BD111" s="362"/>
      <c r="BE111" s="362"/>
      <c r="BF111" s="362"/>
      <c r="BG111" s="362"/>
      <c r="BH111" s="362"/>
      <c r="BI111" s="362"/>
      <c r="BJ111" s="362"/>
      <c r="BK111" s="362"/>
    </row>
    <row r="112" spans="3:63" ht="11.25" customHeight="1" x14ac:dyDescent="0.15">
      <c r="C112" s="155"/>
      <c r="D112" s="155"/>
      <c r="E112" s="155"/>
      <c r="F112" s="155"/>
      <c r="G112" s="155"/>
      <c r="H112" s="362"/>
      <c r="I112" s="362"/>
      <c r="J112" s="362"/>
      <c r="K112" s="155"/>
      <c r="L112" s="155"/>
      <c r="M112" s="155"/>
      <c r="N112" s="155"/>
      <c r="O112" s="155"/>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62"/>
      <c r="AZ112" s="362"/>
      <c r="BA112" s="362"/>
      <c r="BB112" s="362"/>
      <c r="BC112" s="362"/>
      <c r="BD112" s="362"/>
      <c r="BE112" s="362"/>
      <c r="BF112" s="362"/>
      <c r="BG112" s="362"/>
      <c r="BH112" s="362"/>
      <c r="BI112" s="362"/>
      <c r="BJ112" s="362"/>
      <c r="BK112" s="362"/>
    </row>
    <row r="113" spans="3:63" ht="11.25" customHeight="1" x14ac:dyDescent="0.1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row>
    <row r="114" spans="3:63" ht="11.25" customHeight="1" x14ac:dyDescent="0.15">
      <c r="C114" s="155"/>
      <c r="D114" s="362"/>
      <c r="E114" s="362"/>
      <c r="F114" s="362"/>
      <c r="G114" s="362"/>
      <c r="H114" s="362"/>
      <c r="I114" s="362"/>
      <c r="J114" s="362"/>
      <c r="K114" s="362"/>
      <c r="L114" s="362"/>
      <c r="M114" s="362"/>
      <c r="N114" s="362"/>
      <c r="O114" s="155"/>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c r="AL114" s="362"/>
      <c r="AM114" s="362"/>
      <c r="AN114" s="362"/>
      <c r="AO114" s="362"/>
      <c r="AP114" s="362"/>
      <c r="AQ114" s="362"/>
      <c r="AR114" s="362"/>
      <c r="AS114" s="362"/>
      <c r="AT114" s="362"/>
      <c r="AU114" s="362"/>
      <c r="AV114" s="362"/>
      <c r="AW114" s="362"/>
      <c r="AX114" s="362"/>
      <c r="AY114" s="362"/>
      <c r="AZ114" s="362"/>
      <c r="BA114" s="362"/>
      <c r="BB114" s="362"/>
      <c r="BC114" s="362"/>
      <c r="BD114" s="362"/>
      <c r="BE114" s="362"/>
      <c r="BF114" s="362"/>
      <c r="BG114" s="362"/>
      <c r="BH114" s="362"/>
      <c r="BI114" s="362"/>
      <c r="BJ114" s="362"/>
      <c r="BK114" s="362"/>
    </row>
    <row r="115" spans="3:63" ht="11.25" customHeight="1" x14ac:dyDescent="0.15">
      <c r="C115" s="155"/>
      <c r="D115" s="362"/>
      <c r="E115" s="362"/>
      <c r="F115" s="362"/>
      <c r="G115" s="362"/>
      <c r="H115" s="362"/>
      <c r="I115" s="362"/>
      <c r="J115" s="362"/>
      <c r="K115" s="362"/>
      <c r="L115" s="362"/>
      <c r="M115" s="362"/>
      <c r="N115" s="362"/>
      <c r="O115" s="155"/>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362"/>
      <c r="AM115" s="362"/>
      <c r="AN115" s="362"/>
      <c r="AO115" s="362"/>
      <c r="AP115" s="362"/>
      <c r="AQ115" s="362"/>
      <c r="AR115" s="362"/>
      <c r="AS115" s="362"/>
      <c r="AT115" s="362"/>
      <c r="AU115" s="362"/>
      <c r="AV115" s="362"/>
      <c r="AW115" s="362"/>
      <c r="AX115" s="362"/>
      <c r="AY115" s="362"/>
      <c r="AZ115" s="362"/>
      <c r="BA115" s="362"/>
      <c r="BB115" s="362"/>
      <c r="BC115" s="362"/>
      <c r="BD115" s="362"/>
      <c r="BE115" s="362"/>
      <c r="BF115" s="362"/>
      <c r="BG115" s="362"/>
      <c r="BH115" s="362"/>
      <c r="BI115" s="362"/>
      <c r="BJ115" s="362"/>
      <c r="BK115" s="362"/>
    </row>
    <row r="116" spans="3:63" ht="11.25" customHeight="1" x14ac:dyDescent="0.15">
      <c r="C116" s="155"/>
      <c r="D116" s="362"/>
      <c r="E116" s="362"/>
      <c r="F116" s="362"/>
      <c r="G116" s="362"/>
      <c r="H116" s="362"/>
      <c r="I116" s="362"/>
      <c r="J116" s="362"/>
      <c r="K116" s="362"/>
      <c r="L116" s="362"/>
      <c r="M116" s="362"/>
      <c r="N116" s="362"/>
      <c r="O116" s="155"/>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c r="AL116" s="362"/>
      <c r="AM116" s="362"/>
      <c r="AN116" s="362"/>
      <c r="AO116" s="362"/>
      <c r="AP116" s="362"/>
      <c r="AQ116" s="362"/>
      <c r="AR116" s="362"/>
      <c r="AS116" s="362"/>
      <c r="AT116" s="362"/>
      <c r="AU116" s="362"/>
      <c r="AV116" s="362"/>
      <c r="AW116" s="362"/>
      <c r="AX116" s="362"/>
      <c r="AY116" s="362"/>
      <c r="AZ116" s="362"/>
      <c r="BA116" s="362"/>
      <c r="BB116" s="362"/>
      <c r="BC116" s="362"/>
      <c r="BD116" s="362"/>
      <c r="BE116" s="362"/>
      <c r="BF116" s="362"/>
      <c r="BG116" s="362"/>
      <c r="BH116" s="362"/>
      <c r="BI116" s="362"/>
      <c r="BJ116" s="362"/>
      <c r="BK116" s="362"/>
    </row>
    <row r="117" spans="3:63" ht="11.25" customHeight="1" x14ac:dyDescent="0.15">
      <c r="C117" s="155"/>
      <c r="D117" s="362"/>
      <c r="E117" s="362"/>
      <c r="F117" s="362"/>
      <c r="G117" s="362"/>
      <c r="H117" s="362"/>
      <c r="I117" s="362"/>
      <c r="J117" s="362"/>
      <c r="K117" s="362"/>
      <c r="L117" s="362"/>
      <c r="M117" s="362"/>
      <c r="N117" s="362"/>
      <c r="O117" s="155"/>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c r="BC117" s="362"/>
      <c r="BD117" s="362"/>
      <c r="BE117" s="362"/>
      <c r="BF117" s="362"/>
      <c r="BG117" s="362"/>
      <c r="BH117" s="362"/>
      <c r="BI117" s="362"/>
      <c r="BJ117" s="362"/>
      <c r="BK117" s="362"/>
    </row>
    <row r="118" spans="3:63" ht="11.25" customHeight="1" x14ac:dyDescent="0.15">
      <c r="C118" s="155"/>
      <c r="D118" s="362"/>
      <c r="E118" s="362"/>
      <c r="F118" s="362"/>
      <c r="G118" s="362"/>
      <c r="H118" s="362"/>
      <c r="I118" s="362"/>
      <c r="J118" s="362"/>
      <c r="K118" s="362"/>
      <c r="L118" s="362"/>
      <c r="M118" s="362"/>
      <c r="N118" s="362"/>
      <c r="O118" s="155"/>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S118" s="362"/>
      <c r="AT118" s="362"/>
      <c r="AU118" s="362"/>
      <c r="AV118" s="362"/>
      <c r="AW118" s="362"/>
      <c r="AX118" s="362"/>
      <c r="AY118" s="362"/>
      <c r="AZ118" s="362"/>
      <c r="BA118" s="362"/>
      <c r="BB118" s="362"/>
      <c r="BC118" s="362"/>
      <c r="BD118" s="362"/>
      <c r="BE118" s="362"/>
      <c r="BF118" s="362"/>
      <c r="BG118" s="362"/>
      <c r="BH118" s="362"/>
      <c r="BI118" s="362"/>
      <c r="BJ118" s="362"/>
      <c r="BK118" s="362"/>
    </row>
    <row r="119" spans="3:63" ht="11.25" customHeight="1" x14ac:dyDescent="0.15">
      <c r="C119" s="155"/>
      <c r="D119" s="362"/>
      <c r="E119" s="362"/>
      <c r="F119" s="362"/>
      <c r="G119" s="362"/>
      <c r="H119" s="362"/>
      <c r="I119" s="362"/>
      <c r="J119" s="362"/>
      <c r="K119" s="362"/>
      <c r="L119" s="362"/>
      <c r="M119" s="362"/>
      <c r="N119" s="362"/>
      <c r="O119" s="155"/>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2"/>
      <c r="AY119" s="362"/>
      <c r="AZ119" s="362"/>
      <c r="BA119" s="362"/>
      <c r="BB119" s="362"/>
      <c r="BC119" s="362"/>
      <c r="BD119" s="362"/>
      <c r="BE119" s="362"/>
      <c r="BF119" s="362"/>
      <c r="BG119" s="362"/>
      <c r="BH119" s="362"/>
      <c r="BI119" s="362"/>
      <c r="BJ119" s="362"/>
      <c r="BK119" s="362"/>
    </row>
    <row r="120" spans="3:63" ht="11.25" customHeight="1" x14ac:dyDescent="0.15">
      <c r="C120" s="155"/>
      <c r="D120" s="362"/>
      <c r="E120" s="362"/>
      <c r="F120" s="362"/>
      <c r="G120" s="362"/>
      <c r="H120" s="362"/>
      <c r="I120" s="362"/>
      <c r="J120" s="362"/>
      <c r="K120" s="362"/>
      <c r="L120" s="362"/>
      <c r="M120" s="362"/>
      <c r="N120" s="362"/>
      <c r="O120" s="155"/>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2"/>
      <c r="AY120" s="362"/>
      <c r="AZ120" s="362"/>
      <c r="BA120" s="362"/>
      <c r="BB120" s="362"/>
      <c r="BC120" s="362"/>
      <c r="BD120" s="362"/>
      <c r="BE120" s="362"/>
      <c r="BF120" s="362"/>
      <c r="BG120" s="362"/>
      <c r="BH120" s="362"/>
      <c r="BI120" s="362"/>
      <c r="BJ120" s="362"/>
      <c r="BK120" s="362"/>
    </row>
    <row r="121" spans="3:63" ht="11.25" customHeight="1" x14ac:dyDescent="0.15">
      <c r="C121" s="155"/>
      <c r="D121" s="362"/>
      <c r="E121" s="362"/>
      <c r="F121" s="362"/>
      <c r="G121" s="362"/>
      <c r="H121" s="362"/>
      <c r="I121" s="362"/>
      <c r="J121" s="362"/>
      <c r="K121" s="362"/>
      <c r="L121" s="362"/>
      <c r="M121" s="362"/>
      <c r="N121" s="362"/>
      <c r="O121" s="155"/>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2"/>
      <c r="AY121" s="362"/>
      <c r="AZ121" s="362"/>
      <c r="BA121" s="362"/>
      <c r="BB121" s="362"/>
      <c r="BC121" s="362"/>
      <c r="BD121" s="362"/>
      <c r="BE121" s="362"/>
      <c r="BF121" s="362"/>
      <c r="BG121" s="362"/>
      <c r="BH121" s="362"/>
      <c r="BI121" s="362"/>
      <c r="BJ121" s="362"/>
      <c r="BK121" s="362"/>
    </row>
    <row r="122" spans="3:63" ht="11.25" customHeight="1" x14ac:dyDescent="0.15">
      <c r="C122" s="155"/>
      <c r="D122" s="362"/>
      <c r="E122" s="362"/>
      <c r="F122" s="362"/>
      <c r="G122" s="362"/>
      <c r="H122" s="362"/>
      <c r="I122" s="362"/>
      <c r="J122" s="362"/>
      <c r="K122" s="362"/>
      <c r="L122" s="362"/>
      <c r="M122" s="362"/>
      <c r="N122" s="362"/>
      <c r="O122" s="155"/>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2"/>
      <c r="AY122" s="362"/>
      <c r="AZ122" s="362"/>
      <c r="BA122" s="362"/>
      <c r="BB122" s="362"/>
      <c r="BC122" s="362"/>
      <c r="BD122" s="362"/>
      <c r="BE122" s="362"/>
      <c r="BF122" s="362"/>
      <c r="BG122" s="362"/>
      <c r="BH122" s="362"/>
      <c r="BI122" s="362"/>
      <c r="BJ122" s="362"/>
      <c r="BK122" s="362"/>
    </row>
    <row r="123" spans="3:63" ht="11.25" customHeight="1" x14ac:dyDescent="0.15">
      <c r="C123" s="155"/>
      <c r="D123" s="362"/>
      <c r="E123" s="362"/>
      <c r="F123" s="362"/>
      <c r="G123" s="362"/>
      <c r="H123" s="362"/>
      <c r="I123" s="362"/>
      <c r="J123" s="362"/>
      <c r="K123" s="362"/>
      <c r="L123" s="362"/>
      <c r="M123" s="362"/>
      <c r="N123" s="362"/>
      <c r="O123" s="155"/>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S123" s="362"/>
      <c r="AT123" s="362"/>
      <c r="AU123" s="362"/>
      <c r="AV123" s="362"/>
      <c r="AW123" s="362"/>
      <c r="AX123" s="362"/>
      <c r="AY123" s="362"/>
      <c r="AZ123" s="362"/>
      <c r="BA123" s="362"/>
      <c r="BB123" s="362"/>
      <c r="BC123" s="362"/>
      <c r="BD123" s="362"/>
      <c r="BE123" s="362"/>
      <c r="BF123" s="362"/>
      <c r="BG123" s="362"/>
      <c r="BH123" s="362"/>
      <c r="BI123" s="362"/>
      <c r="BJ123" s="362"/>
      <c r="BK123" s="362"/>
    </row>
    <row r="124" spans="3:63" ht="11.25" customHeight="1" x14ac:dyDescent="0.15">
      <c r="C124" s="155"/>
      <c r="D124" s="362"/>
      <c r="E124" s="362"/>
      <c r="F124" s="362"/>
      <c r="G124" s="362"/>
      <c r="H124" s="362"/>
      <c r="I124" s="362"/>
      <c r="J124" s="362"/>
      <c r="K124" s="362"/>
      <c r="L124" s="362"/>
      <c r="M124" s="362"/>
      <c r="N124" s="362"/>
      <c r="O124" s="155"/>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S124" s="362"/>
      <c r="AT124" s="362"/>
      <c r="AU124" s="362"/>
      <c r="AV124" s="362"/>
      <c r="AW124" s="362"/>
      <c r="AX124" s="362"/>
      <c r="AY124" s="362"/>
      <c r="AZ124" s="362"/>
      <c r="BA124" s="362"/>
      <c r="BB124" s="362"/>
      <c r="BC124" s="362"/>
      <c r="BD124" s="362"/>
      <c r="BE124" s="362"/>
      <c r="BF124" s="362"/>
      <c r="BG124" s="362"/>
      <c r="BH124" s="362"/>
      <c r="BI124" s="362"/>
      <c r="BJ124" s="362"/>
      <c r="BK124" s="362"/>
    </row>
    <row r="125" spans="3:63" ht="11.25" customHeight="1" x14ac:dyDescent="0.15">
      <c r="C125" s="155"/>
      <c r="D125" s="362"/>
      <c r="E125" s="362"/>
      <c r="F125" s="362"/>
      <c r="G125" s="362"/>
      <c r="H125" s="362"/>
      <c r="I125" s="362"/>
      <c r="J125" s="362"/>
      <c r="K125" s="362"/>
      <c r="L125" s="362"/>
      <c r="M125" s="362"/>
      <c r="N125" s="362"/>
      <c r="O125" s="155"/>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362"/>
      <c r="BH125" s="362"/>
      <c r="BI125" s="362"/>
      <c r="BJ125" s="362"/>
      <c r="BK125" s="362"/>
    </row>
    <row r="126" spans="3:63" ht="11.25" customHeight="1" x14ac:dyDescent="0.15">
      <c r="C126" s="155"/>
      <c r="D126" s="362"/>
      <c r="E126" s="362"/>
      <c r="F126" s="362"/>
      <c r="G126" s="362"/>
      <c r="H126" s="362"/>
      <c r="I126" s="362"/>
      <c r="J126" s="362"/>
      <c r="K126" s="362"/>
      <c r="L126" s="362"/>
      <c r="M126" s="362"/>
      <c r="N126" s="362"/>
      <c r="O126" s="155"/>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S126" s="362"/>
      <c r="AT126" s="362"/>
      <c r="AU126" s="362"/>
      <c r="AV126" s="362"/>
      <c r="AW126" s="362"/>
      <c r="AX126" s="362"/>
      <c r="AY126" s="362"/>
      <c r="AZ126" s="362"/>
      <c r="BA126" s="362"/>
      <c r="BB126" s="362"/>
      <c r="BC126" s="362"/>
      <c r="BD126" s="362"/>
      <c r="BE126" s="362"/>
      <c r="BF126" s="362"/>
      <c r="BG126" s="362"/>
      <c r="BH126" s="362"/>
      <c r="BI126" s="362"/>
      <c r="BJ126" s="362"/>
      <c r="BK126" s="362"/>
    </row>
    <row r="127" spans="3:63" ht="11.25" customHeight="1" x14ac:dyDescent="0.15">
      <c r="C127" s="155"/>
      <c r="D127" s="362"/>
      <c r="E127" s="362"/>
      <c r="F127" s="362"/>
      <c r="G127" s="362"/>
      <c r="H127" s="362"/>
      <c r="I127" s="362"/>
      <c r="J127" s="362"/>
      <c r="K127" s="362"/>
      <c r="L127" s="362"/>
      <c r="M127" s="362"/>
      <c r="N127" s="362"/>
      <c r="O127" s="155"/>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2"/>
      <c r="AY127" s="362"/>
      <c r="AZ127" s="362"/>
      <c r="BA127" s="362"/>
      <c r="BB127" s="362"/>
      <c r="BC127" s="362"/>
      <c r="BD127" s="362"/>
      <c r="BE127" s="362"/>
      <c r="BF127" s="362"/>
      <c r="BG127" s="362"/>
      <c r="BH127" s="362"/>
      <c r="BI127" s="362"/>
      <c r="BJ127" s="362"/>
      <c r="BK127" s="362"/>
    </row>
    <row r="128" spans="3:63" ht="11.25" customHeight="1" x14ac:dyDescent="0.15">
      <c r="C128" s="155"/>
      <c r="D128" s="362"/>
      <c r="E128" s="362"/>
      <c r="F128" s="362"/>
      <c r="G128" s="362"/>
      <c r="H128" s="362"/>
      <c r="I128" s="362"/>
      <c r="J128" s="362"/>
      <c r="K128" s="362"/>
      <c r="L128" s="362"/>
      <c r="M128" s="362"/>
      <c r="N128" s="362"/>
      <c r="O128" s="155"/>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2"/>
      <c r="AY128" s="362"/>
      <c r="AZ128" s="362"/>
      <c r="BA128" s="362"/>
      <c r="BB128" s="362"/>
      <c r="BC128" s="362"/>
      <c r="BD128" s="362"/>
      <c r="BE128" s="362"/>
      <c r="BF128" s="362"/>
      <c r="BG128" s="362"/>
      <c r="BH128" s="362"/>
      <c r="BI128" s="362"/>
      <c r="BJ128" s="362"/>
      <c r="BK128" s="362"/>
    </row>
    <row r="129" spans="3:63" ht="11.25" customHeight="1" x14ac:dyDescent="0.15">
      <c r="C129" s="155"/>
      <c r="D129" s="362"/>
      <c r="E129" s="362"/>
      <c r="F129" s="362"/>
      <c r="G129" s="362"/>
      <c r="H129" s="362"/>
      <c r="I129" s="362"/>
      <c r="J129" s="362"/>
      <c r="K129" s="362"/>
      <c r="L129" s="362"/>
      <c r="M129" s="362"/>
      <c r="N129" s="362"/>
      <c r="O129" s="155"/>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c r="AN129" s="362"/>
      <c r="AO129" s="362"/>
      <c r="AP129" s="362"/>
      <c r="AQ129" s="362"/>
      <c r="AR129" s="362"/>
      <c r="AS129" s="362"/>
      <c r="AT129" s="362"/>
      <c r="AU129" s="362"/>
      <c r="AV129" s="362"/>
      <c r="AW129" s="362"/>
      <c r="AX129" s="362"/>
      <c r="AY129" s="362"/>
      <c r="AZ129" s="362"/>
      <c r="BA129" s="362"/>
      <c r="BB129" s="362"/>
      <c r="BC129" s="362"/>
      <c r="BD129" s="362"/>
      <c r="BE129" s="362"/>
      <c r="BF129" s="362"/>
      <c r="BG129" s="362"/>
      <c r="BH129" s="362"/>
      <c r="BI129" s="362"/>
      <c r="BJ129" s="362"/>
      <c r="BK129" s="362"/>
    </row>
    <row r="130" spans="3:63" ht="11.25" customHeight="1" x14ac:dyDescent="0.15">
      <c r="C130" s="155"/>
      <c r="D130" s="155"/>
      <c r="E130" s="155"/>
      <c r="F130" s="155"/>
      <c r="G130" s="155"/>
      <c r="H130" s="155"/>
      <c r="I130" s="155"/>
      <c r="J130" s="155"/>
      <c r="K130" s="155"/>
      <c r="L130" s="155"/>
      <c r="M130" s="155"/>
      <c r="N130" s="155"/>
      <c r="O130" s="155"/>
      <c r="P130" s="362"/>
      <c r="Q130" s="362"/>
      <c r="R130" s="362"/>
      <c r="S130" s="362"/>
      <c r="T130" s="362"/>
      <c r="U130" s="362"/>
      <c r="V130" s="362"/>
      <c r="W130" s="362"/>
      <c r="X130" s="362"/>
      <c r="Y130" s="362"/>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row>
    <row r="131" spans="3:63" ht="11.25" customHeight="1" x14ac:dyDescent="0.15">
      <c r="C131" s="362"/>
      <c r="D131" s="362"/>
      <c r="E131" s="362"/>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row>
  </sheetData>
  <sheetProtection selectLockedCells="1"/>
  <mergeCells count="479">
    <mergeCell ref="C11:F11"/>
    <mergeCell ref="J11:M11"/>
    <mergeCell ref="C30:F30"/>
    <mergeCell ref="J30:M30"/>
    <mergeCell ref="C39:F39"/>
    <mergeCell ref="J39:M39"/>
    <mergeCell ref="C53:F53"/>
    <mergeCell ref="J53:M53"/>
    <mergeCell ref="C66:F66"/>
    <mergeCell ref="J66:M66"/>
    <mergeCell ref="C12:F12"/>
    <mergeCell ref="J12:M12"/>
    <mergeCell ref="C31:F31"/>
    <mergeCell ref="J31:M31"/>
    <mergeCell ref="C40:F40"/>
    <mergeCell ref="J40:M40"/>
    <mergeCell ref="C54:F54"/>
    <mergeCell ref="J54:M54"/>
    <mergeCell ref="C32:F32"/>
    <mergeCell ref="B57:D57"/>
    <mergeCell ref="C55:F55"/>
    <mergeCell ref="G55:I55"/>
    <mergeCell ref="J55:M55"/>
    <mergeCell ref="G31:I31"/>
    <mergeCell ref="C67:F67"/>
    <mergeCell ref="J67:M67"/>
    <mergeCell ref="G30:I30"/>
    <mergeCell ref="B15:D15"/>
    <mergeCell ref="C13:F13"/>
    <mergeCell ref="J13:M13"/>
    <mergeCell ref="F15:G15"/>
    <mergeCell ref="F18:G18"/>
    <mergeCell ref="G12:I12"/>
    <mergeCell ref="C28:F28"/>
    <mergeCell ref="J28:M28"/>
    <mergeCell ref="C37:F37"/>
    <mergeCell ref="G40:I40"/>
    <mergeCell ref="C41:F41"/>
    <mergeCell ref="G41:I41"/>
    <mergeCell ref="J41:M41"/>
    <mergeCell ref="G32:I32"/>
    <mergeCell ref="J32:M32"/>
    <mergeCell ref="G29:I29"/>
    <mergeCell ref="G28:I28"/>
    <mergeCell ref="B48:M49"/>
    <mergeCell ref="B59:BJ59"/>
    <mergeCell ref="B61:N62"/>
    <mergeCell ref="O61:V62"/>
    <mergeCell ref="P130:Y130"/>
    <mergeCell ref="C131:E131"/>
    <mergeCell ref="D129:N129"/>
    <mergeCell ref="P129:Y129"/>
    <mergeCell ref="Z129:AI129"/>
    <mergeCell ref="AJ129:AR129"/>
    <mergeCell ref="AS129:BB129"/>
    <mergeCell ref="BC129:BK129"/>
    <mergeCell ref="D128:N128"/>
    <mergeCell ref="P128:Y128"/>
    <mergeCell ref="Z128:AI128"/>
    <mergeCell ref="AJ128:AR128"/>
    <mergeCell ref="AS128:BB128"/>
    <mergeCell ref="BC128:BK128"/>
    <mergeCell ref="D127:N127"/>
    <mergeCell ref="P127:Y127"/>
    <mergeCell ref="Z127:AI127"/>
    <mergeCell ref="AJ127:AR127"/>
    <mergeCell ref="AS127:BB127"/>
    <mergeCell ref="BC127:BK127"/>
    <mergeCell ref="D126:N126"/>
    <mergeCell ref="P126:Y126"/>
    <mergeCell ref="Z126:AI126"/>
    <mergeCell ref="AJ126:AR126"/>
    <mergeCell ref="AS126:BB126"/>
    <mergeCell ref="BC126:BK126"/>
    <mergeCell ref="D125:N125"/>
    <mergeCell ref="P125:Y125"/>
    <mergeCell ref="Z125:AI125"/>
    <mergeCell ref="AJ125:AR125"/>
    <mergeCell ref="AS125:BB125"/>
    <mergeCell ref="BC125:BK125"/>
    <mergeCell ref="D124:N124"/>
    <mergeCell ref="P124:Y124"/>
    <mergeCell ref="Z124:AI124"/>
    <mergeCell ref="AJ124:AR124"/>
    <mergeCell ref="AS124:BB124"/>
    <mergeCell ref="BC124:BK124"/>
    <mergeCell ref="D123:N123"/>
    <mergeCell ref="P123:Y123"/>
    <mergeCell ref="Z123:AI123"/>
    <mergeCell ref="AJ123:AR123"/>
    <mergeCell ref="AS123:BB123"/>
    <mergeCell ref="BC123:BK123"/>
    <mergeCell ref="D122:N122"/>
    <mergeCell ref="P122:Y122"/>
    <mergeCell ref="Z122:AI122"/>
    <mergeCell ref="AJ122:AR122"/>
    <mergeCell ref="AS122:BB122"/>
    <mergeCell ref="BC122:BK122"/>
    <mergeCell ref="D121:N121"/>
    <mergeCell ref="P121:Y121"/>
    <mergeCell ref="Z121:AI121"/>
    <mergeCell ref="AJ121:AR121"/>
    <mergeCell ref="AS121:BB121"/>
    <mergeCell ref="BC121:BK121"/>
    <mergeCell ref="D120:N120"/>
    <mergeCell ref="P120:Y120"/>
    <mergeCell ref="Z120:AI120"/>
    <mergeCell ref="AJ120:AR120"/>
    <mergeCell ref="AS120:BB120"/>
    <mergeCell ref="BC120:BK120"/>
    <mergeCell ref="D119:N119"/>
    <mergeCell ref="P119:Y119"/>
    <mergeCell ref="Z119:AI119"/>
    <mergeCell ref="AJ119:AR119"/>
    <mergeCell ref="AS119:BB119"/>
    <mergeCell ref="BC119:BK119"/>
    <mergeCell ref="D118:N118"/>
    <mergeCell ref="P118:Y118"/>
    <mergeCell ref="Z118:AI118"/>
    <mergeCell ref="AJ118:AR118"/>
    <mergeCell ref="AS118:BB118"/>
    <mergeCell ref="BC118:BK118"/>
    <mergeCell ref="D117:N117"/>
    <mergeCell ref="P117:Y117"/>
    <mergeCell ref="Z117:AI117"/>
    <mergeCell ref="AJ117:AR117"/>
    <mergeCell ref="AS117:BB117"/>
    <mergeCell ref="BC117:BK117"/>
    <mergeCell ref="D116:N116"/>
    <mergeCell ref="P116:Y116"/>
    <mergeCell ref="Z116:AI116"/>
    <mergeCell ref="AJ116:AR116"/>
    <mergeCell ref="AS116:BB116"/>
    <mergeCell ref="BC116:BK116"/>
    <mergeCell ref="D115:N115"/>
    <mergeCell ref="P115:Y115"/>
    <mergeCell ref="Z115:AI115"/>
    <mergeCell ref="AJ115:AR115"/>
    <mergeCell ref="AS115:BB115"/>
    <mergeCell ref="BC115:BK115"/>
    <mergeCell ref="D114:N114"/>
    <mergeCell ref="P114:Y114"/>
    <mergeCell ref="Z114:AI114"/>
    <mergeCell ref="AJ114:AR114"/>
    <mergeCell ref="AS114:BB114"/>
    <mergeCell ref="BC114:BK114"/>
    <mergeCell ref="D108:G108"/>
    <mergeCell ref="H108:J108"/>
    <mergeCell ref="K108:N108"/>
    <mergeCell ref="P108:Y108"/>
    <mergeCell ref="Z108:AI108"/>
    <mergeCell ref="AJ108:AR108"/>
    <mergeCell ref="C102:BK102"/>
    <mergeCell ref="C104:O106"/>
    <mergeCell ref="H112:J112"/>
    <mergeCell ref="P112:Y112"/>
    <mergeCell ref="Z112:AI112"/>
    <mergeCell ref="AJ112:AR112"/>
    <mergeCell ref="AS112:BB112"/>
    <mergeCell ref="BC112:BK112"/>
    <mergeCell ref="H111:J111"/>
    <mergeCell ref="P111:Y111"/>
    <mergeCell ref="Z111:AI111"/>
    <mergeCell ref="AJ111:AR111"/>
    <mergeCell ref="AS111:BB111"/>
    <mergeCell ref="BC111:BK111"/>
    <mergeCell ref="H110:J110"/>
    <mergeCell ref="P110:Y110"/>
    <mergeCell ref="Z110:AI110"/>
    <mergeCell ref="AJ110:AR110"/>
    <mergeCell ref="AS110:BB110"/>
    <mergeCell ref="BC110:BK110"/>
    <mergeCell ref="AS108:BB108"/>
    <mergeCell ref="BC108:BK108"/>
    <mergeCell ref="H109:J109"/>
    <mergeCell ref="P109:Y109"/>
    <mergeCell ref="Z109:AI109"/>
    <mergeCell ref="AJ109:AR109"/>
    <mergeCell ref="AS109:BB109"/>
    <mergeCell ref="BC109:BK109"/>
    <mergeCell ref="P104:BB104"/>
    <mergeCell ref="BC104:BK106"/>
    <mergeCell ref="Z105:AI106"/>
    <mergeCell ref="AJ105:AR106"/>
    <mergeCell ref="AS105:BB106"/>
    <mergeCell ref="G74:I74"/>
    <mergeCell ref="BC65:BJ65"/>
    <mergeCell ref="G65:I65"/>
    <mergeCell ref="O65:V65"/>
    <mergeCell ref="W65:AD65"/>
    <mergeCell ref="AE65:AL65"/>
    <mergeCell ref="AM65:AT65"/>
    <mergeCell ref="AU65:BB65"/>
    <mergeCell ref="G67:I67"/>
    <mergeCell ref="O67:V67"/>
    <mergeCell ref="W67:AD67"/>
    <mergeCell ref="AE67:AL67"/>
    <mergeCell ref="AM67:AT67"/>
    <mergeCell ref="AU67:BB67"/>
    <mergeCell ref="BC67:BJ67"/>
    <mergeCell ref="G68:I68"/>
    <mergeCell ref="J68:M68"/>
    <mergeCell ref="O68:V68"/>
    <mergeCell ref="W68:AD68"/>
    <mergeCell ref="O74:Z74"/>
    <mergeCell ref="AA74:AL74"/>
    <mergeCell ref="AM74:AX74"/>
    <mergeCell ref="G64:I64"/>
    <mergeCell ref="O64:V64"/>
    <mergeCell ref="W64:AD64"/>
    <mergeCell ref="AE64:AL64"/>
    <mergeCell ref="AM64:AT64"/>
    <mergeCell ref="AU64:BB64"/>
    <mergeCell ref="AY74:BJ74"/>
    <mergeCell ref="G73:I73"/>
    <mergeCell ref="O73:Z73"/>
    <mergeCell ref="AA73:AL73"/>
    <mergeCell ref="AM73:AX73"/>
    <mergeCell ref="AY73:BJ73"/>
    <mergeCell ref="AM68:AT68"/>
    <mergeCell ref="AU68:BB68"/>
    <mergeCell ref="BC68:BJ68"/>
    <mergeCell ref="B70:N71"/>
    <mergeCell ref="AM70:AX71"/>
    <mergeCell ref="AY70:BJ71"/>
    <mergeCell ref="C68:F68"/>
    <mergeCell ref="O71:Z71"/>
    <mergeCell ref="AA71:AL71"/>
    <mergeCell ref="O70:Z70"/>
    <mergeCell ref="AA70:AL70"/>
    <mergeCell ref="C73:F73"/>
    <mergeCell ref="AE68:AL68"/>
    <mergeCell ref="J73:M73"/>
    <mergeCell ref="G52:I52"/>
    <mergeCell ref="G53:I53"/>
    <mergeCell ref="N53:T53"/>
    <mergeCell ref="U53:AA53"/>
    <mergeCell ref="AB53:AH53"/>
    <mergeCell ref="AI53:AO53"/>
    <mergeCell ref="W62:AD62"/>
    <mergeCell ref="AE62:AL62"/>
    <mergeCell ref="AM62:AT62"/>
    <mergeCell ref="AP53:AV53"/>
    <mergeCell ref="AU62:BB62"/>
    <mergeCell ref="AW53:BC53"/>
    <mergeCell ref="BC62:BJ62"/>
    <mergeCell ref="BD53:BJ53"/>
    <mergeCell ref="G54:I54"/>
    <mergeCell ref="N54:T54"/>
    <mergeCell ref="U54:AA54"/>
    <mergeCell ref="AB54:AH54"/>
    <mergeCell ref="AI54:AO54"/>
    <mergeCell ref="BD52:BJ52"/>
    <mergeCell ref="AW51:BC51"/>
    <mergeCell ref="BD51:BJ51"/>
    <mergeCell ref="AY40:BD40"/>
    <mergeCell ref="BE40:BJ40"/>
    <mergeCell ref="AY41:BD41"/>
    <mergeCell ref="BE41:BJ41"/>
    <mergeCell ref="AB51:AH51"/>
    <mergeCell ref="AI51:AO51"/>
    <mergeCell ref="AP51:AV51"/>
    <mergeCell ref="B46:BJ46"/>
    <mergeCell ref="N48:T49"/>
    <mergeCell ref="U48:AV48"/>
    <mergeCell ref="AW48:BC49"/>
    <mergeCell ref="BD48:BJ49"/>
    <mergeCell ref="C51:F51"/>
    <mergeCell ref="J51:M51"/>
    <mergeCell ref="G51:I51"/>
    <mergeCell ref="N51:T51"/>
    <mergeCell ref="O40:T40"/>
    <mergeCell ref="U40:Z40"/>
    <mergeCell ref="AA40:AF40"/>
    <mergeCell ref="AG40:AL40"/>
    <mergeCell ref="AM40:AR40"/>
    <mergeCell ref="BD54:BJ54"/>
    <mergeCell ref="BD55:BJ55"/>
    <mergeCell ref="AY39:BD39"/>
    <mergeCell ref="BE39:BJ39"/>
    <mergeCell ref="B34:N35"/>
    <mergeCell ref="O34:T35"/>
    <mergeCell ref="U34:Z35"/>
    <mergeCell ref="AA34:AF35"/>
    <mergeCell ref="AG34:AL35"/>
    <mergeCell ref="AM34:AR35"/>
    <mergeCell ref="AS34:AX35"/>
    <mergeCell ref="AY34:BD35"/>
    <mergeCell ref="AY37:BD37"/>
    <mergeCell ref="BE37:BJ37"/>
    <mergeCell ref="G38:I38"/>
    <mergeCell ref="O38:T38"/>
    <mergeCell ref="U38:Z38"/>
    <mergeCell ref="AA38:AF38"/>
    <mergeCell ref="AG38:AL38"/>
    <mergeCell ref="AM38:AR38"/>
    <mergeCell ref="AS38:AX38"/>
    <mergeCell ref="AY38:BD38"/>
    <mergeCell ref="U49:AA49"/>
    <mergeCell ref="AB49:AH49"/>
    <mergeCell ref="BE38:BJ38"/>
    <mergeCell ref="J37:M37"/>
    <mergeCell ref="O32:V32"/>
    <mergeCell ref="W32:AD32"/>
    <mergeCell ref="AE32:AL32"/>
    <mergeCell ref="AM32:AT32"/>
    <mergeCell ref="AU32:BB32"/>
    <mergeCell ref="BC32:BJ32"/>
    <mergeCell ref="BE34:BJ35"/>
    <mergeCell ref="AM31:AT31"/>
    <mergeCell ref="AU31:BB31"/>
    <mergeCell ref="BC31:BJ31"/>
    <mergeCell ref="BC28:BJ28"/>
    <mergeCell ref="O29:V29"/>
    <mergeCell ref="W29:AD29"/>
    <mergeCell ref="AE29:AL29"/>
    <mergeCell ref="AM29:AT29"/>
    <mergeCell ref="AU29:BB29"/>
    <mergeCell ref="BC29:BJ29"/>
    <mergeCell ref="O28:V28"/>
    <mergeCell ref="W28:AD28"/>
    <mergeCell ref="AE28:AL28"/>
    <mergeCell ref="AM28:AT28"/>
    <mergeCell ref="AU28:BB28"/>
    <mergeCell ref="BC30:BJ30"/>
    <mergeCell ref="O30:V30"/>
    <mergeCell ref="W30:AD30"/>
    <mergeCell ref="AE30:AL30"/>
    <mergeCell ref="AM30:AT30"/>
    <mergeCell ref="AU30:BB30"/>
    <mergeCell ref="O31:V31"/>
    <mergeCell ref="W31:AD31"/>
    <mergeCell ref="AE31:AL31"/>
    <mergeCell ref="AS13:AX13"/>
    <mergeCell ref="AY13:BD13"/>
    <mergeCell ref="F19:G19"/>
    <mergeCell ref="B21:D21"/>
    <mergeCell ref="B23:BJ23"/>
    <mergeCell ref="B25:N26"/>
    <mergeCell ref="O25:V26"/>
    <mergeCell ref="W25:BJ25"/>
    <mergeCell ref="BC26:BJ26"/>
    <mergeCell ref="BE13:BJ13"/>
    <mergeCell ref="G13:I13"/>
    <mergeCell ref="O13:T13"/>
    <mergeCell ref="U13:Z13"/>
    <mergeCell ref="AA13:AF13"/>
    <mergeCell ref="AG13:AL13"/>
    <mergeCell ref="AM13:AR13"/>
    <mergeCell ref="F16:G16"/>
    <mergeCell ref="F17:G17"/>
    <mergeCell ref="W26:AD26"/>
    <mergeCell ref="AE26:AL26"/>
    <mergeCell ref="AM26:AT26"/>
    <mergeCell ref="AU26:BB26"/>
    <mergeCell ref="F20:G20"/>
    <mergeCell ref="O12:T12"/>
    <mergeCell ref="U12:Z12"/>
    <mergeCell ref="AA12:AF12"/>
    <mergeCell ref="AG12:AL12"/>
    <mergeCell ref="AM12:AR12"/>
    <mergeCell ref="AS12:AX12"/>
    <mergeCell ref="AY12:BD12"/>
    <mergeCell ref="BE12:BJ12"/>
    <mergeCell ref="G11:I11"/>
    <mergeCell ref="O11:T11"/>
    <mergeCell ref="U11:Z11"/>
    <mergeCell ref="AA11:AF11"/>
    <mergeCell ref="AG11:AL11"/>
    <mergeCell ref="AM11:AR11"/>
    <mergeCell ref="AS11:AX11"/>
    <mergeCell ref="AY11:BD11"/>
    <mergeCell ref="BE11:BJ11"/>
    <mergeCell ref="G10:I10"/>
    <mergeCell ref="O10:T10"/>
    <mergeCell ref="U10:Z10"/>
    <mergeCell ref="AA10:AF10"/>
    <mergeCell ref="AG10:AL10"/>
    <mergeCell ref="AM10:AR10"/>
    <mergeCell ref="AS10:AX10"/>
    <mergeCell ref="AY10:BD10"/>
    <mergeCell ref="BE10:BJ10"/>
    <mergeCell ref="AS6:AX7"/>
    <mergeCell ref="AY6:BD7"/>
    <mergeCell ref="BE6:BJ7"/>
    <mergeCell ref="C9:F9"/>
    <mergeCell ref="G9:I9"/>
    <mergeCell ref="J9:M9"/>
    <mergeCell ref="O9:T9"/>
    <mergeCell ref="U9:Z9"/>
    <mergeCell ref="AA9:AF9"/>
    <mergeCell ref="AG9:AL9"/>
    <mergeCell ref="AM9:AR9"/>
    <mergeCell ref="AS9:AX9"/>
    <mergeCell ref="AY9:BD9"/>
    <mergeCell ref="BE9:BJ9"/>
    <mergeCell ref="A1:BK2"/>
    <mergeCell ref="AS40:AX40"/>
    <mergeCell ref="G37:I37"/>
    <mergeCell ref="O37:T37"/>
    <mergeCell ref="U37:Z37"/>
    <mergeCell ref="AA37:AF37"/>
    <mergeCell ref="AG37:AL37"/>
    <mergeCell ref="AM37:AR37"/>
    <mergeCell ref="AS37:AX37"/>
    <mergeCell ref="G39:I39"/>
    <mergeCell ref="O39:T39"/>
    <mergeCell ref="U39:Z39"/>
    <mergeCell ref="AA39:AF39"/>
    <mergeCell ref="AG39:AL39"/>
    <mergeCell ref="AM39:AR39"/>
    <mergeCell ref="AS39:AX39"/>
    <mergeCell ref="B3:BJ3"/>
    <mergeCell ref="B4:BJ4"/>
    <mergeCell ref="B6:N7"/>
    <mergeCell ref="O6:T7"/>
    <mergeCell ref="U6:Z7"/>
    <mergeCell ref="AA6:AF7"/>
    <mergeCell ref="AG6:AL7"/>
    <mergeCell ref="AM6:AR7"/>
    <mergeCell ref="O41:T41"/>
    <mergeCell ref="U41:Z41"/>
    <mergeCell ref="AA41:AF41"/>
    <mergeCell ref="AG41:AL41"/>
    <mergeCell ref="AM41:AR41"/>
    <mergeCell ref="AS41:AX41"/>
    <mergeCell ref="B43:D43"/>
    <mergeCell ref="B44:D44"/>
    <mergeCell ref="U51:AA51"/>
    <mergeCell ref="AI49:AO49"/>
    <mergeCell ref="AP49:AV49"/>
    <mergeCell ref="W61:BJ61"/>
    <mergeCell ref="C64:F64"/>
    <mergeCell ref="J64:M64"/>
    <mergeCell ref="G66:I66"/>
    <mergeCell ref="O66:V66"/>
    <mergeCell ref="W66:AD66"/>
    <mergeCell ref="AE66:AL66"/>
    <mergeCell ref="AM66:AT66"/>
    <mergeCell ref="AU66:BB66"/>
    <mergeCell ref="BC66:BJ66"/>
    <mergeCell ref="BC64:BJ64"/>
    <mergeCell ref="N55:T55"/>
    <mergeCell ref="U55:AA55"/>
    <mergeCell ref="AB55:AH55"/>
    <mergeCell ref="AI55:AO55"/>
    <mergeCell ref="AP55:AV55"/>
    <mergeCell ref="AW55:BC55"/>
    <mergeCell ref="N52:T52"/>
    <mergeCell ref="U52:AA52"/>
    <mergeCell ref="AB52:AH52"/>
    <mergeCell ref="AI52:AO52"/>
    <mergeCell ref="AP52:AV52"/>
    <mergeCell ref="AP54:AV54"/>
    <mergeCell ref="AW54:BC54"/>
    <mergeCell ref="AW52:BC52"/>
    <mergeCell ref="B80:D80"/>
    <mergeCell ref="AY75:BJ75"/>
    <mergeCell ref="G76:I76"/>
    <mergeCell ref="O76:Z76"/>
    <mergeCell ref="AA76:AL76"/>
    <mergeCell ref="AM76:AX76"/>
    <mergeCell ref="AY76:BJ76"/>
    <mergeCell ref="C77:F77"/>
    <mergeCell ref="G77:I77"/>
    <mergeCell ref="J77:M77"/>
    <mergeCell ref="O77:Z77"/>
    <mergeCell ref="AA77:AL77"/>
    <mergeCell ref="AM77:AX77"/>
    <mergeCell ref="AY77:BJ77"/>
    <mergeCell ref="G75:I75"/>
    <mergeCell ref="O75:Z75"/>
    <mergeCell ref="AA75:AL75"/>
    <mergeCell ref="AM75:AX75"/>
    <mergeCell ref="C76:F76"/>
    <mergeCell ref="J76:M76"/>
    <mergeCell ref="B79:D79"/>
    <mergeCell ref="C75:F75"/>
    <mergeCell ref="J75:M75"/>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K92"/>
  <sheetViews>
    <sheetView zoomScaleNormal="100" zoomScaleSheetLayoutView="100" workbookViewId="0"/>
  </sheetViews>
  <sheetFormatPr defaultColWidth="9" defaultRowHeight="11.25" customHeight="1" x14ac:dyDescent="0.15"/>
  <cols>
    <col min="1" max="1" width="1" style="146" customWidth="1"/>
    <col min="2" max="63" width="1.625" style="146" customWidth="1"/>
    <col min="64" max="16384" width="9" style="146"/>
  </cols>
  <sheetData>
    <row r="1" spans="1:63" ht="11.25" customHeight="1" x14ac:dyDescent="0.15">
      <c r="A1" s="301" t="s">
        <v>961</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row>
    <row r="2" spans="1:63" ht="11.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row>
    <row r="3" spans="1:63" ht="11.25" customHeight="1" x14ac:dyDescent="0.15">
      <c r="B3" s="281" t="s">
        <v>560</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row>
    <row r="4" spans="1:63" ht="5.25" customHeight="1" x14ac:dyDescent="0.15"/>
    <row r="5" spans="1:63" ht="11.25" customHeight="1" x14ac:dyDescent="0.15">
      <c r="B5" s="241" t="s">
        <v>0</v>
      </c>
      <c r="C5" s="242"/>
      <c r="D5" s="242"/>
      <c r="E5" s="242"/>
      <c r="F5" s="242"/>
      <c r="G5" s="242"/>
      <c r="H5" s="242"/>
      <c r="I5" s="242"/>
      <c r="J5" s="242"/>
      <c r="K5" s="242"/>
      <c r="L5" s="242"/>
      <c r="M5" s="242"/>
      <c r="N5" s="242"/>
      <c r="O5" s="242" t="s">
        <v>34</v>
      </c>
      <c r="P5" s="242"/>
      <c r="Q5" s="242"/>
      <c r="R5" s="242"/>
      <c r="S5" s="242"/>
      <c r="T5" s="242"/>
      <c r="U5" s="242"/>
      <c r="V5" s="242"/>
      <c r="W5" s="242" t="s">
        <v>538</v>
      </c>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4"/>
    </row>
    <row r="6" spans="1:63" ht="11.25" customHeight="1" x14ac:dyDescent="0.15">
      <c r="B6" s="243"/>
      <c r="C6" s="233"/>
      <c r="D6" s="233"/>
      <c r="E6" s="233"/>
      <c r="F6" s="233"/>
      <c r="G6" s="233"/>
      <c r="H6" s="233"/>
      <c r="I6" s="233"/>
      <c r="J6" s="233"/>
      <c r="K6" s="233"/>
      <c r="L6" s="233"/>
      <c r="M6" s="233"/>
      <c r="N6" s="233"/>
      <c r="O6" s="233"/>
      <c r="P6" s="233"/>
      <c r="Q6" s="233"/>
      <c r="R6" s="233"/>
      <c r="S6" s="233"/>
      <c r="T6" s="233"/>
      <c r="U6" s="233"/>
      <c r="V6" s="233"/>
      <c r="W6" s="233" t="s">
        <v>541</v>
      </c>
      <c r="X6" s="233"/>
      <c r="Y6" s="233"/>
      <c r="Z6" s="233"/>
      <c r="AA6" s="233"/>
      <c r="AB6" s="233"/>
      <c r="AC6" s="233"/>
      <c r="AD6" s="233"/>
      <c r="AE6" s="233" t="s">
        <v>542</v>
      </c>
      <c r="AF6" s="233"/>
      <c r="AG6" s="233"/>
      <c r="AH6" s="233"/>
      <c r="AI6" s="233"/>
      <c r="AJ6" s="233"/>
      <c r="AK6" s="233"/>
      <c r="AL6" s="233"/>
      <c r="AM6" s="233" t="s">
        <v>553</v>
      </c>
      <c r="AN6" s="233"/>
      <c r="AO6" s="233"/>
      <c r="AP6" s="233"/>
      <c r="AQ6" s="233"/>
      <c r="AR6" s="233"/>
      <c r="AS6" s="233"/>
      <c r="AT6" s="233"/>
      <c r="AU6" s="233" t="s">
        <v>540</v>
      </c>
      <c r="AV6" s="233"/>
      <c r="AW6" s="233"/>
      <c r="AX6" s="233"/>
      <c r="AY6" s="233"/>
      <c r="AZ6" s="233"/>
      <c r="BA6" s="233"/>
      <c r="BB6" s="233"/>
      <c r="BC6" s="233" t="s">
        <v>170</v>
      </c>
      <c r="BD6" s="233"/>
      <c r="BE6" s="233"/>
      <c r="BF6" s="233"/>
      <c r="BG6" s="233"/>
      <c r="BH6" s="233"/>
      <c r="BI6" s="233"/>
      <c r="BJ6" s="234"/>
    </row>
    <row r="7" spans="1:63" ht="7.5" customHeight="1" x14ac:dyDescent="0.15">
      <c r="B7" s="135"/>
      <c r="C7" s="135"/>
      <c r="D7" s="135"/>
      <c r="E7" s="135"/>
      <c r="F7" s="135"/>
      <c r="G7" s="135"/>
      <c r="H7" s="135"/>
      <c r="I7" s="135"/>
      <c r="J7" s="135"/>
      <c r="K7" s="135"/>
      <c r="L7" s="135"/>
      <c r="M7" s="135"/>
      <c r="N7" s="161"/>
    </row>
    <row r="8" spans="1:63" ht="11.25" customHeight="1" x14ac:dyDescent="0.15">
      <c r="B8" s="135"/>
      <c r="C8" s="229" t="s">
        <v>652</v>
      </c>
      <c r="D8" s="229"/>
      <c r="E8" s="229"/>
      <c r="F8" s="229"/>
      <c r="G8" s="217">
        <v>29</v>
      </c>
      <c r="H8" s="217"/>
      <c r="I8" s="217"/>
      <c r="J8" s="217" t="s">
        <v>98</v>
      </c>
      <c r="K8" s="217"/>
      <c r="L8" s="217"/>
      <c r="M8" s="217"/>
      <c r="N8" s="142"/>
      <c r="O8" s="228">
        <v>218964</v>
      </c>
      <c r="P8" s="222"/>
      <c r="Q8" s="222"/>
      <c r="R8" s="222"/>
      <c r="S8" s="222"/>
      <c r="T8" s="222"/>
      <c r="U8" s="222"/>
      <c r="V8" s="222"/>
      <c r="W8" s="232">
        <v>6496</v>
      </c>
      <c r="X8" s="232"/>
      <c r="Y8" s="232"/>
      <c r="Z8" s="232"/>
      <c r="AA8" s="232"/>
      <c r="AB8" s="232"/>
      <c r="AC8" s="232"/>
      <c r="AD8" s="232"/>
      <c r="AE8" s="232">
        <v>18932</v>
      </c>
      <c r="AF8" s="232"/>
      <c r="AG8" s="232"/>
      <c r="AH8" s="232"/>
      <c r="AI8" s="232"/>
      <c r="AJ8" s="232"/>
      <c r="AK8" s="232"/>
      <c r="AL8" s="232"/>
      <c r="AM8" s="232">
        <v>26022</v>
      </c>
      <c r="AN8" s="232"/>
      <c r="AO8" s="232"/>
      <c r="AP8" s="232"/>
      <c r="AQ8" s="232"/>
      <c r="AR8" s="232"/>
      <c r="AS8" s="232"/>
      <c r="AT8" s="232"/>
      <c r="AU8" s="232">
        <v>8341</v>
      </c>
      <c r="AV8" s="232"/>
      <c r="AW8" s="232"/>
      <c r="AX8" s="232"/>
      <c r="AY8" s="232"/>
      <c r="AZ8" s="232"/>
      <c r="BA8" s="232"/>
      <c r="BB8" s="232"/>
      <c r="BC8" s="232">
        <v>10556</v>
      </c>
      <c r="BD8" s="232"/>
      <c r="BE8" s="232"/>
      <c r="BF8" s="232"/>
      <c r="BG8" s="232"/>
      <c r="BH8" s="232"/>
      <c r="BI8" s="232"/>
      <c r="BJ8" s="232"/>
    </row>
    <row r="9" spans="1:63" ht="11.25" customHeight="1" x14ac:dyDescent="0.15">
      <c r="B9" s="135"/>
      <c r="C9" s="135"/>
      <c r="D9" s="135"/>
      <c r="E9" s="135"/>
      <c r="F9" s="135"/>
      <c r="G9" s="217">
        <v>30</v>
      </c>
      <c r="H9" s="217"/>
      <c r="I9" s="217"/>
      <c r="J9" s="135"/>
      <c r="K9" s="135"/>
      <c r="L9" s="135"/>
      <c r="M9" s="135"/>
      <c r="N9" s="142"/>
      <c r="O9" s="228">
        <v>225113</v>
      </c>
      <c r="P9" s="222"/>
      <c r="Q9" s="222"/>
      <c r="R9" s="222"/>
      <c r="S9" s="222"/>
      <c r="T9" s="222"/>
      <c r="U9" s="222"/>
      <c r="V9" s="222"/>
      <c r="W9" s="232">
        <v>4781</v>
      </c>
      <c r="X9" s="232"/>
      <c r="Y9" s="232"/>
      <c r="Z9" s="232"/>
      <c r="AA9" s="232"/>
      <c r="AB9" s="232"/>
      <c r="AC9" s="232"/>
      <c r="AD9" s="232"/>
      <c r="AE9" s="232">
        <v>19917</v>
      </c>
      <c r="AF9" s="232"/>
      <c r="AG9" s="232"/>
      <c r="AH9" s="232"/>
      <c r="AI9" s="232"/>
      <c r="AJ9" s="232"/>
      <c r="AK9" s="232"/>
      <c r="AL9" s="232"/>
      <c r="AM9" s="232">
        <v>26817</v>
      </c>
      <c r="AN9" s="232"/>
      <c r="AO9" s="232"/>
      <c r="AP9" s="232"/>
      <c r="AQ9" s="232"/>
      <c r="AR9" s="232"/>
      <c r="AS9" s="232"/>
      <c r="AT9" s="232"/>
      <c r="AU9" s="232">
        <v>8734</v>
      </c>
      <c r="AV9" s="232"/>
      <c r="AW9" s="232"/>
      <c r="AX9" s="232"/>
      <c r="AY9" s="232"/>
      <c r="AZ9" s="232"/>
      <c r="BA9" s="232"/>
      <c r="BB9" s="232"/>
      <c r="BC9" s="232">
        <v>10846</v>
      </c>
      <c r="BD9" s="232"/>
      <c r="BE9" s="232"/>
      <c r="BF9" s="232"/>
      <c r="BG9" s="232"/>
      <c r="BH9" s="232"/>
      <c r="BI9" s="232"/>
      <c r="BJ9" s="232"/>
    </row>
    <row r="10" spans="1:63" ht="11.25" customHeight="1" x14ac:dyDescent="0.15">
      <c r="B10" s="135"/>
      <c r="C10" s="229" t="s">
        <v>650</v>
      </c>
      <c r="D10" s="229"/>
      <c r="E10" s="229"/>
      <c r="F10" s="229"/>
      <c r="G10" s="217" t="s">
        <v>651</v>
      </c>
      <c r="H10" s="217"/>
      <c r="I10" s="217"/>
      <c r="J10" s="217" t="s">
        <v>98</v>
      </c>
      <c r="K10" s="217"/>
      <c r="L10" s="217"/>
      <c r="M10" s="217"/>
      <c r="N10" s="142"/>
      <c r="O10" s="228">
        <v>183437</v>
      </c>
      <c r="P10" s="222"/>
      <c r="Q10" s="222"/>
      <c r="R10" s="222"/>
      <c r="S10" s="222"/>
      <c r="T10" s="222"/>
      <c r="U10" s="222"/>
      <c r="V10" s="222"/>
      <c r="W10" s="232">
        <v>4454</v>
      </c>
      <c r="X10" s="232"/>
      <c r="Y10" s="232"/>
      <c r="Z10" s="232"/>
      <c r="AA10" s="232"/>
      <c r="AB10" s="232"/>
      <c r="AC10" s="232"/>
      <c r="AD10" s="232"/>
      <c r="AE10" s="232">
        <v>20660</v>
      </c>
      <c r="AF10" s="232"/>
      <c r="AG10" s="232"/>
      <c r="AH10" s="232"/>
      <c r="AI10" s="232"/>
      <c r="AJ10" s="232"/>
      <c r="AK10" s="232"/>
      <c r="AL10" s="232"/>
      <c r="AM10" s="232">
        <v>27250</v>
      </c>
      <c r="AN10" s="232"/>
      <c r="AO10" s="232"/>
      <c r="AP10" s="232"/>
      <c r="AQ10" s="232"/>
      <c r="AR10" s="232"/>
      <c r="AS10" s="232"/>
      <c r="AT10" s="232"/>
      <c r="AU10" s="232">
        <v>8521</v>
      </c>
      <c r="AV10" s="232"/>
      <c r="AW10" s="232"/>
      <c r="AX10" s="232"/>
      <c r="AY10" s="232"/>
      <c r="AZ10" s="232"/>
      <c r="BA10" s="232"/>
      <c r="BB10" s="232"/>
      <c r="BC10" s="232">
        <v>12747</v>
      </c>
      <c r="BD10" s="232"/>
      <c r="BE10" s="232"/>
      <c r="BF10" s="232"/>
      <c r="BG10" s="232"/>
      <c r="BH10" s="232"/>
      <c r="BI10" s="232"/>
      <c r="BJ10" s="232"/>
    </row>
    <row r="11" spans="1:63" ht="11.25" customHeight="1" x14ac:dyDescent="0.15">
      <c r="B11" s="135"/>
      <c r="C11" s="229"/>
      <c r="D11" s="229"/>
      <c r="E11" s="229"/>
      <c r="F11" s="229"/>
      <c r="G11" s="217">
        <v>2</v>
      </c>
      <c r="H11" s="217"/>
      <c r="I11" s="217"/>
      <c r="J11" s="217"/>
      <c r="K11" s="217"/>
      <c r="L11" s="217"/>
      <c r="M11" s="217"/>
      <c r="N11" s="142"/>
      <c r="O11" s="228">
        <v>152188</v>
      </c>
      <c r="P11" s="222"/>
      <c r="Q11" s="222"/>
      <c r="R11" s="222"/>
      <c r="S11" s="222"/>
      <c r="T11" s="222"/>
      <c r="U11" s="222"/>
      <c r="V11" s="222"/>
      <c r="W11" s="232">
        <v>5065</v>
      </c>
      <c r="X11" s="232"/>
      <c r="Y11" s="232"/>
      <c r="Z11" s="232"/>
      <c r="AA11" s="232"/>
      <c r="AB11" s="232"/>
      <c r="AC11" s="232"/>
      <c r="AD11" s="232"/>
      <c r="AE11" s="232">
        <v>15118</v>
      </c>
      <c r="AF11" s="232"/>
      <c r="AG11" s="232"/>
      <c r="AH11" s="232"/>
      <c r="AI11" s="232"/>
      <c r="AJ11" s="232"/>
      <c r="AK11" s="232"/>
      <c r="AL11" s="232"/>
      <c r="AM11" s="232">
        <v>19403</v>
      </c>
      <c r="AN11" s="232"/>
      <c r="AO11" s="232"/>
      <c r="AP11" s="232"/>
      <c r="AQ11" s="232"/>
      <c r="AR11" s="232"/>
      <c r="AS11" s="232"/>
      <c r="AT11" s="232"/>
      <c r="AU11" s="232">
        <v>6168</v>
      </c>
      <c r="AV11" s="232"/>
      <c r="AW11" s="232"/>
      <c r="AX11" s="232"/>
      <c r="AY11" s="232"/>
      <c r="AZ11" s="232"/>
      <c r="BA11" s="232"/>
      <c r="BB11" s="232"/>
      <c r="BC11" s="232">
        <v>7718</v>
      </c>
      <c r="BD11" s="232"/>
      <c r="BE11" s="232"/>
      <c r="BF11" s="232"/>
      <c r="BG11" s="232"/>
      <c r="BH11" s="232"/>
      <c r="BI11" s="232"/>
      <c r="BJ11" s="232"/>
    </row>
    <row r="12" spans="1:63" ht="11.25" customHeight="1" x14ac:dyDescent="0.15">
      <c r="B12" s="135"/>
      <c r="C12" s="220"/>
      <c r="D12" s="220"/>
      <c r="E12" s="220"/>
      <c r="F12" s="220"/>
      <c r="G12" s="221">
        <v>3</v>
      </c>
      <c r="H12" s="221"/>
      <c r="I12" s="221"/>
      <c r="J12" s="221"/>
      <c r="K12" s="221"/>
      <c r="L12" s="221"/>
      <c r="M12" s="221"/>
      <c r="N12" s="59"/>
      <c r="O12" s="216">
        <v>167859</v>
      </c>
      <c r="P12" s="240"/>
      <c r="Q12" s="240"/>
      <c r="R12" s="240"/>
      <c r="S12" s="240"/>
      <c r="T12" s="240"/>
      <c r="U12" s="240"/>
      <c r="V12" s="240"/>
      <c r="W12" s="240">
        <v>4092</v>
      </c>
      <c r="X12" s="240"/>
      <c r="Y12" s="240"/>
      <c r="Z12" s="240"/>
      <c r="AA12" s="240"/>
      <c r="AB12" s="240"/>
      <c r="AC12" s="240"/>
      <c r="AD12" s="240"/>
      <c r="AE12" s="240">
        <v>15909</v>
      </c>
      <c r="AF12" s="240"/>
      <c r="AG12" s="240"/>
      <c r="AH12" s="240"/>
      <c r="AI12" s="240"/>
      <c r="AJ12" s="240"/>
      <c r="AK12" s="240"/>
      <c r="AL12" s="240"/>
      <c r="AM12" s="240">
        <v>18994</v>
      </c>
      <c r="AN12" s="240"/>
      <c r="AO12" s="240"/>
      <c r="AP12" s="240"/>
      <c r="AQ12" s="240"/>
      <c r="AR12" s="240"/>
      <c r="AS12" s="240"/>
      <c r="AT12" s="240"/>
      <c r="AU12" s="240">
        <v>6417</v>
      </c>
      <c r="AV12" s="240"/>
      <c r="AW12" s="240"/>
      <c r="AX12" s="240"/>
      <c r="AY12" s="240"/>
      <c r="AZ12" s="240"/>
      <c r="BA12" s="240"/>
      <c r="BB12" s="240"/>
      <c r="BC12" s="240">
        <v>8296</v>
      </c>
      <c r="BD12" s="240"/>
      <c r="BE12" s="240"/>
      <c r="BF12" s="240"/>
      <c r="BG12" s="240"/>
      <c r="BH12" s="240"/>
      <c r="BI12" s="240"/>
      <c r="BJ12" s="240"/>
    </row>
    <row r="13" spans="1:63" ht="7.5" customHeight="1" x14ac:dyDescent="0.15">
      <c r="B13" s="153"/>
      <c r="C13" s="153"/>
      <c r="D13" s="153"/>
      <c r="E13" s="153"/>
      <c r="F13" s="153"/>
      <c r="G13" s="153"/>
      <c r="H13" s="153"/>
      <c r="I13" s="153"/>
      <c r="J13" s="153"/>
      <c r="K13" s="153"/>
      <c r="L13" s="153"/>
      <c r="M13" s="153"/>
      <c r="N13" s="61"/>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row>
    <row r="14" spans="1:63" ht="11.25" customHeight="1" x14ac:dyDescent="0.15">
      <c r="B14" s="241" t="s">
        <v>0</v>
      </c>
      <c r="C14" s="242"/>
      <c r="D14" s="242"/>
      <c r="E14" s="242"/>
      <c r="F14" s="242"/>
      <c r="G14" s="242"/>
      <c r="H14" s="242"/>
      <c r="I14" s="242"/>
      <c r="J14" s="242"/>
      <c r="K14" s="242"/>
      <c r="L14" s="242"/>
      <c r="M14" s="242"/>
      <c r="N14" s="242"/>
      <c r="O14" s="242" t="s">
        <v>555</v>
      </c>
      <c r="P14" s="242"/>
      <c r="Q14" s="242"/>
      <c r="R14" s="242"/>
      <c r="S14" s="242"/>
      <c r="T14" s="242"/>
      <c r="U14" s="242"/>
      <c r="V14" s="242"/>
      <c r="W14" s="242"/>
      <c r="X14" s="242"/>
      <c r="Y14" s="242"/>
      <c r="Z14" s="242"/>
      <c r="AA14" s="242" t="s">
        <v>556</v>
      </c>
      <c r="AB14" s="242"/>
      <c r="AC14" s="242"/>
      <c r="AD14" s="242"/>
      <c r="AE14" s="242"/>
      <c r="AF14" s="242"/>
      <c r="AG14" s="242"/>
      <c r="AH14" s="242"/>
      <c r="AI14" s="242"/>
      <c r="AJ14" s="242"/>
      <c r="AK14" s="242"/>
      <c r="AL14" s="242"/>
      <c r="AM14" s="242" t="s">
        <v>44</v>
      </c>
      <c r="AN14" s="242"/>
      <c r="AO14" s="242"/>
      <c r="AP14" s="242"/>
      <c r="AQ14" s="242"/>
      <c r="AR14" s="242"/>
      <c r="AS14" s="242"/>
      <c r="AT14" s="242"/>
      <c r="AU14" s="242"/>
      <c r="AV14" s="242"/>
      <c r="AW14" s="242"/>
      <c r="AX14" s="242"/>
      <c r="AY14" s="242" t="s">
        <v>557</v>
      </c>
      <c r="AZ14" s="242"/>
      <c r="BA14" s="242"/>
      <c r="BB14" s="242"/>
      <c r="BC14" s="242"/>
      <c r="BD14" s="242"/>
      <c r="BE14" s="242"/>
      <c r="BF14" s="242"/>
      <c r="BG14" s="242"/>
      <c r="BH14" s="242"/>
      <c r="BI14" s="242"/>
      <c r="BJ14" s="244"/>
    </row>
    <row r="15" spans="1:63" ht="11.25" customHeight="1" x14ac:dyDescent="0.15">
      <c r="B15" s="243"/>
      <c r="C15" s="233"/>
      <c r="D15" s="233"/>
      <c r="E15" s="233"/>
      <c r="F15" s="233"/>
      <c r="G15" s="233"/>
      <c r="H15" s="233"/>
      <c r="I15" s="233"/>
      <c r="J15" s="233"/>
      <c r="K15" s="233"/>
      <c r="L15" s="233"/>
      <c r="M15" s="233"/>
      <c r="N15" s="233"/>
      <c r="O15" s="233" t="s">
        <v>558</v>
      </c>
      <c r="P15" s="233"/>
      <c r="Q15" s="233"/>
      <c r="R15" s="233"/>
      <c r="S15" s="233"/>
      <c r="T15" s="233"/>
      <c r="U15" s="233"/>
      <c r="V15" s="233"/>
      <c r="W15" s="233"/>
      <c r="X15" s="233"/>
      <c r="Y15" s="233"/>
      <c r="Z15" s="233"/>
      <c r="AA15" s="233" t="s">
        <v>559</v>
      </c>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4"/>
    </row>
    <row r="16" spans="1:63" ht="7.5" customHeight="1" x14ac:dyDescent="0.15">
      <c r="B16" s="135"/>
      <c r="C16" s="135"/>
      <c r="D16" s="135"/>
      <c r="E16" s="135"/>
      <c r="F16" s="135"/>
      <c r="G16" s="135"/>
      <c r="H16" s="135"/>
      <c r="I16" s="135"/>
      <c r="J16" s="135"/>
      <c r="K16" s="135"/>
      <c r="L16" s="135"/>
      <c r="M16" s="135"/>
      <c r="N16" s="161"/>
    </row>
    <row r="17" spans="2:62" ht="11.25" customHeight="1" x14ac:dyDescent="0.15">
      <c r="B17" s="135"/>
      <c r="C17" s="229" t="s">
        <v>652</v>
      </c>
      <c r="D17" s="229"/>
      <c r="E17" s="229"/>
      <c r="F17" s="229"/>
      <c r="G17" s="217">
        <v>29</v>
      </c>
      <c r="H17" s="217"/>
      <c r="I17" s="217"/>
      <c r="J17" s="217" t="s">
        <v>98</v>
      </c>
      <c r="K17" s="217"/>
      <c r="L17" s="217"/>
      <c r="M17" s="217"/>
      <c r="N17" s="142"/>
      <c r="O17" s="228">
        <v>11133</v>
      </c>
      <c r="P17" s="222"/>
      <c r="Q17" s="222"/>
      <c r="R17" s="222"/>
      <c r="S17" s="222"/>
      <c r="T17" s="222"/>
      <c r="U17" s="222"/>
      <c r="V17" s="222"/>
      <c r="W17" s="222"/>
      <c r="X17" s="222"/>
      <c r="Y17" s="222"/>
      <c r="Z17" s="222"/>
      <c r="AA17" s="222">
        <v>12089</v>
      </c>
      <c r="AB17" s="222"/>
      <c r="AC17" s="222"/>
      <c r="AD17" s="222"/>
      <c r="AE17" s="222"/>
      <c r="AF17" s="222"/>
      <c r="AG17" s="222"/>
      <c r="AH17" s="222"/>
      <c r="AI17" s="222"/>
      <c r="AJ17" s="222"/>
      <c r="AK17" s="222"/>
      <c r="AL17" s="222"/>
      <c r="AM17" s="222">
        <v>31780</v>
      </c>
      <c r="AN17" s="222"/>
      <c r="AO17" s="222"/>
      <c r="AP17" s="222"/>
      <c r="AQ17" s="222"/>
      <c r="AR17" s="222"/>
      <c r="AS17" s="222"/>
      <c r="AT17" s="222"/>
      <c r="AU17" s="222"/>
      <c r="AV17" s="222"/>
      <c r="AW17" s="222"/>
      <c r="AX17" s="222"/>
      <c r="AY17" s="222">
        <v>93615</v>
      </c>
      <c r="AZ17" s="222"/>
      <c r="BA17" s="222"/>
      <c r="BB17" s="222"/>
      <c r="BC17" s="222"/>
      <c r="BD17" s="222"/>
      <c r="BE17" s="222"/>
      <c r="BF17" s="222"/>
      <c r="BG17" s="222"/>
      <c r="BH17" s="222"/>
      <c r="BI17" s="222"/>
      <c r="BJ17" s="222"/>
    </row>
    <row r="18" spans="2:62" ht="11.25" customHeight="1" x14ac:dyDescent="0.15">
      <c r="B18" s="135"/>
      <c r="C18" s="135"/>
      <c r="D18" s="135"/>
      <c r="E18" s="135"/>
      <c r="F18" s="135"/>
      <c r="G18" s="217">
        <v>30</v>
      </c>
      <c r="H18" s="217"/>
      <c r="I18" s="217"/>
      <c r="J18" s="135"/>
      <c r="K18" s="135"/>
      <c r="L18" s="135"/>
      <c r="M18" s="135"/>
      <c r="N18" s="142"/>
      <c r="O18" s="228">
        <v>12562</v>
      </c>
      <c r="P18" s="222"/>
      <c r="Q18" s="222"/>
      <c r="R18" s="222"/>
      <c r="S18" s="222"/>
      <c r="T18" s="222"/>
      <c r="U18" s="222"/>
      <c r="V18" s="222"/>
      <c r="W18" s="222"/>
      <c r="X18" s="222"/>
      <c r="Y18" s="222"/>
      <c r="Z18" s="222"/>
      <c r="AA18" s="222">
        <v>11377</v>
      </c>
      <c r="AB18" s="222"/>
      <c r="AC18" s="222"/>
      <c r="AD18" s="222"/>
      <c r="AE18" s="222"/>
      <c r="AF18" s="222"/>
      <c r="AG18" s="222"/>
      <c r="AH18" s="222"/>
      <c r="AI18" s="222"/>
      <c r="AJ18" s="222"/>
      <c r="AK18" s="222"/>
      <c r="AL18" s="222"/>
      <c r="AM18" s="222">
        <v>31669</v>
      </c>
      <c r="AN18" s="222"/>
      <c r="AO18" s="222"/>
      <c r="AP18" s="222"/>
      <c r="AQ18" s="222"/>
      <c r="AR18" s="222"/>
      <c r="AS18" s="222"/>
      <c r="AT18" s="222"/>
      <c r="AU18" s="222"/>
      <c r="AV18" s="222"/>
      <c r="AW18" s="222"/>
      <c r="AX18" s="222"/>
      <c r="AY18" s="222">
        <v>98410</v>
      </c>
      <c r="AZ18" s="222"/>
      <c r="BA18" s="222"/>
      <c r="BB18" s="222"/>
      <c r="BC18" s="222"/>
      <c r="BD18" s="222"/>
      <c r="BE18" s="222"/>
      <c r="BF18" s="222"/>
      <c r="BG18" s="222"/>
      <c r="BH18" s="222"/>
      <c r="BI18" s="222"/>
      <c r="BJ18" s="222"/>
    </row>
    <row r="19" spans="2:62" ht="11.25" customHeight="1" x14ac:dyDescent="0.15">
      <c r="B19" s="135"/>
      <c r="C19" s="229" t="s">
        <v>650</v>
      </c>
      <c r="D19" s="229"/>
      <c r="E19" s="229"/>
      <c r="F19" s="229"/>
      <c r="G19" s="217" t="s">
        <v>651</v>
      </c>
      <c r="H19" s="217"/>
      <c r="I19" s="217"/>
      <c r="J19" s="217" t="s">
        <v>98</v>
      </c>
      <c r="K19" s="217"/>
      <c r="L19" s="217"/>
      <c r="M19" s="217"/>
      <c r="N19" s="142"/>
      <c r="O19" s="228">
        <v>11997</v>
      </c>
      <c r="P19" s="222"/>
      <c r="Q19" s="222"/>
      <c r="R19" s="222"/>
      <c r="S19" s="222"/>
      <c r="T19" s="222"/>
      <c r="U19" s="222"/>
      <c r="V19" s="222"/>
      <c r="W19" s="222"/>
      <c r="X19" s="222"/>
      <c r="Y19" s="222"/>
      <c r="Z19" s="222"/>
      <c r="AA19" s="222">
        <v>11440</v>
      </c>
      <c r="AB19" s="222"/>
      <c r="AC19" s="222"/>
      <c r="AD19" s="222"/>
      <c r="AE19" s="222"/>
      <c r="AF19" s="222"/>
      <c r="AG19" s="222"/>
      <c r="AH19" s="222"/>
      <c r="AI19" s="222"/>
      <c r="AJ19" s="222"/>
      <c r="AK19" s="222"/>
      <c r="AL19" s="222"/>
      <c r="AM19" s="222">
        <v>30909</v>
      </c>
      <c r="AN19" s="222"/>
      <c r="AO19" s="222"/>
      <c r="AP19" s="222"/>
      <c r="AQ19" s="222"/>
      <c r="AR19" s="222"/>
      <c r="AS19" s="222"/>
      <c r="AT19" s="222"/>
      <c r="AU19" s="222"/>
      <c r="AV19" s="222"/>
      <c r="AW19" s="222"/>
      <c r="AX19" s="222"/>
      <c r="AY19" s="222">
        <v>55459</v>
      </c>
      <c r="AZ19" s="222"/>
      <c r="BA19" s="222"/>
      <c r="BB19" s="222"/>
      <c r="BC19" s="222"/>
      <c r="BD19" s="222"/>
      <c r="BE19" s="222"/>
      <c r="BF19" s="222"/>
      <c r="BG19" s="222"/>
      <c r="BH19" s="222"/>
      <c r="BI19" s="222"/>
      <c r="BJ19" s="222"/>
    </row>
    <row r="20" spans="2:62" ht="11.25" customHeight="1" x14ac:dyDescent="0.15">
      <c r="B20" s="135"/>
      <c r="C20" s="229"/>
      <c r="D20" s="229"/>
      <c r="E20" s="229"/>
      <c r="F20" s="229"/>
      <c r="G20" s="217">
        <v>2</v>
      </c>
      <c r="H20" s="217"/>
      <c r="I20" s="217"/>
      <c r="J20" s="217"/>
      <c r="K20" s="217"/>
      <c r="L20" s="217"/>
      <c r="M20" s="217"/>
      <c r="N20" s="142"/>
      <c r="O20" s="228">
        <v>7085</v>
      </c>
      <c r="P20" s="222"/>
      <c r="Q20" s="222"/>
      <c r="R20" s="222"/>
      <c r="S20" s="222"/>
      <c r="T20" s="222"/>
      <c r="U20" s="222"/>
      <c r="V20" s="222"/>
      <c r="W20" s="222"/>
      <c r="X20" s="222"/>
      <c r="Y20" s="222"/>
      <c r="Z20" s="222"/>
      <c r="AA20" s="222">
        <v>7978</v>
      </c>
      <c r="AB20" s="222"/>
      <c r="AC20" s="222"/>
      <c r="AD20" s="222"/>
      <c r="AE20" s="222"/>
      <c r="AF20" s="222"/>
      <c r="AG20" s="222"/>
      <c r="AH20" s="222"/>
      <c r="AI20" s="222"/>
      <c r="AJ20" s="222"/>
      <c r="AK20" s="222"/>
      <c r="AL20" s="222"/>
      <c r="AM20" s="222">
        <v>18168</v>
      </c>
      <c r="AN20" s="222"/>
      <c r="AO20" s="222"/>
      <c r="AP20" s="222"/>
      <c r="AQ20" s="222"/>
      <c r="AR20" s="222"/>
      <c r="AS20" s="222"/>
      <c r="AT20" s="222"/>
      <c r="AU20" s="222"/>
      <c r="AV20" s="222"/>
      <c r="AW20" s="222"/>
      <c r="AX20" s="222"/>
      <c r="AY20" s="222">
        <v>65485</v>
      </c>
      <c r="AZ20" s="222"/>
      <c r="BA20" s="222"/>
      <c r="BB20" s="222"/>
      <c r="BC20" s="222"/>
      <c r="BD20" s="222"/>
      <c r="BE20" s="222"/>
      <c r="BF20" s="222"/>
      <c r="BG20" s="222"/>
      <c r="BH20" s="222"/>
      <c r="BI20" s="222"/>
      <c r="BJ20" s="222"/>
    </row>
    <row r="21" spans="2:62" ht="11.25" customHeight="1" x14ac:dyDescent="0.15">
      <c r="B21" s="135"/>
      <c r="C21" s="220"/>
      <c r="D21" s="220"/>
      <c r="E21" s="220"/>
      <c r="F21" s="220"/>
      <c r="G21" s="221">
        <v>3</v>
      </c>
      <c r="H21" s="221"/>
      <c r="I21" s="221"/>
      <c r="J21" s="221"/>
      <c r="K21" s="221"/>
      <c r="L21" s="221"/>
      <c r="M21" s="221"/>
      <c r="N21" s="59"/>
      <c r="O21" s="216">
        <v>7728</v>
      </c>
      <c r="P21" s="216"/>
      <c r="Q21" s="216"/>
      <c r="R21" s="216"/>
      <c r="S21" s="216"/>
      <c r="T21" s="216"/>
      <c r="U21" s="216"/>
      <c r="V21" s="216"/>
      <c r="W21" s="216"/>
      <c r="X21" s="216"/>
      <c r="Y21" s="216"/>
      <c r="Z21" s="216"/>
      <c r="AA21" s="216">
        <v>8867</v>
      </c>
      <c r="AB21" s="216"/>
      <c r="AC21" s="216"/>
      <c r="AD21" s="216"/>
      <c r="AE21" s="216"/>
      <c r="AF21" s="216"/>
      <c r="AG21" s="216"/>
      <c r="AH21" s="216"/>
      <c r="AI21" s="216"/>
      <c r="AJ21" s="216"/>
      <c r="AK21" s="216"/>
      <c r="AL21" s="216"/>
      <c r="AM21" s="216">
        <v>19285</v>
      </c>
      <c r="AN21" s="216"/>
      <c r="AO21" s="216"/>
      <c r="AP21" s="216"/>
      <c r="AQ21" s="216"/>
      <c r="AR21" s="216"/>
      <c r="AS21" s="216"/>
      <c r="AT21" s="216"/>
      <c r="AU21" s="216"/>
      <c r="AV21" s="216"/>
      <c r="AW21" s="216"/>
      <c r="AX21" s="216"/>
      <c r="AY21" s="216">
        <v>78271</v>
      </c>
      <c r="AZ21" s="216"/>
      <c r="BA21" s="216"/>
      <c r="BB21" s="216"/>
      <c r="BC21" s="216"/>
      <c r="BD21" s="216"/>
      <c r="BE21" s="216"/>
      <c r="BF21" s="216"/>
      <c r="BG21" s="216"/>
      <c r="BH21" s="216"/>
      <c r="BI21" s="216"/>
      <c r="BJ21" s="216"/>
    </row>
    <row r="22" spans="2:62" ht="7.5" customHeight="1" x14ac:dyDescent="0.15">
      <c r="B22" s="153"/>
      <c r="C22" s="153"/>
      <c r="D22" s="153"/>
      <c r="E22" s="153"/>
      <c r="F22" s="153"/>
      <c r="G22" s="153"/>
      <c r="H22" s="153"/>
      <c r="I22" s="153"/>
      <c r="J22" s="153"/>
      <c r="K22" s="153"/>
      <c r="L22" s="153"/>
      <c r="M22" s="153"/>
      <c r="N22" s="61"/>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row>
    <row r="23" spans="2:62" ht="11.25" customHeight="1" x14ac:dyDescent="0.15">
      <c r="B23" s="287" t="s">
        <v>336</v>
      </c>
      <c r="C23" s="287"/>
      <c r="D23" s="287"/>
      <c r="E23" s="90" t="s">
        <v>15</v>
      </c>
      <c r="F23" s="155" t="s">
        <v>666</v>
      </c>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row>
    <row r="24" spans="2:62" ht="11.25" customHeight="1" x14ac:dyDescent="0.15">
      <c r="B24" s="226" t="s">
        <v>16</v>
      </c>
      <c r="C24" s="226"/>
      <c r="D24" s="226"/>
      <c r="E24" s="110" t="s">
        <v>15</v>
      </c>
      <c r="F24" s="52" t="s">
        <v>536</v>
      </c>
      <c r="G24" s="52"/>
      <c r="H24" s="52"/>
      <c r="I24" s="52"/>
      <c r="J24" s="52"/>
    </row>
    <row r="25" spans="2:62" ht="7.5" customHeight="1" x14ac:dyDescent="0.15"/>
    <row r="26" spans="2:62" ht="11.25" customHeight="1" x14ac:dyDescent="0.15">
      <c r="B26" s="281" t="s">
        <v>561</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row>
    <row r="27" spans="2:62" ht="5.25" customHeight="1" x14ac:dyDescent="0.15"/>
    <row r="28" spans="2:62" ht="11.25" customHeight="1" x14ac:dyDescent="0.15">
      <c r="B28" s="241" t="s">
        <v>0</v>
      </c>
      <c r="C28" s="242"/>
      <c r="D28" s="242"/>
      <c r="E28" s="242"/>
      <c r="F28" s="242"/>
      <c r="G28" s="242"/>
      <c r="H28" s="242"/>
      <c r="I28" s="242"/>
      <c r="J28" s="242"/>
      <c r="K28" s="242"/>
      <c r="L28" s="242"/>
      <c r="M28" s="242"/>
      <c r="N28" s="242"/>
      <c r="O28" s="242" t="s">
        <v>34</v>
      </c>
      <c r="P28" s="242"/>
      <c r="Q28" s="242"/>
      <c r="R28" s="242"/>
      <c r="S28" s="242"/>
      <c r="T28" s="242"/>
      <c r="U28" s="242"/>
      <c r="V28" s="242"/>
      <c r="W28" s="242" t="s">
        <v>538</v>
      </c>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4"/>
    </row>
    <row r="29" spans="2:62" ht="11.25" customHeight="1" x14ac:dyDescent="0.15">
      <c r="B29" s="243"/>
      <c r="C29" s="233"/>
      <c r="D29" s="233"/>
      <c r="E29" s="233"/>
      <c r="F29" s="233"/>
      <c r="G29" s="233"/>
      <c r="H29" s="233"/>
      <c r="I29" s="233"/>
      <c r="J29" s="233"/>
      <c r="K29" s="233"/>
      <c r="L29" s="233"/>
      <c r="M29" s="233"/>
      <c r="N29" s="233"/>
      <c r="O29" s="233"/>
      <c r="P29" s="233"/>
      <c r="Q29" s="233"/>
      <c r="R29" s="233"/>
      <c r="S29" s="233"/>
      <c r="T29" s="233"/>
      <c r="U29" s="233"/>
      <c r="V29" s="233"/>
      <c r="W29" s="233" t="s">
        <v>541</v>
      </c>
      <c r="X29" s="233"/>
      <c r="Y29" s="233"/>
      <c r="Z29" s="233"/>
      <c r="AA29" s="233"/>
      <c r="AB29" s="233"/>
      <c r="AC29" s="233"/>
      <c r="AD29" s="233"/>
      <c r="AE29" s="233" t="s">
        <v>542</v>
      </c>
      <c r="AF29" s="233"/>
      <c r="AG29" s="233"/>
      <c r="AH29" s="233"/>
      <c r="AI29" s="233"/>
      <c r="AJ29" s="233"/>
      <c r="AK29" s="233"/>
      <c r="AL29" s="233"/>
      <c r="AM29" s="233" t="s">
        <v>553</v>
      </c>
      <c r="AN29" s="233"/>
      <c r="AO29" s="233"/>
      <c r="AP29" s="233"/>
      <c r="AQ29" s="233"/>
      <c r="AR29" s="233"/>
      <c r="AS29" s="233"/>
      <c r="AT29" s="233"/>
      <c r="AU29" s="233" t="s">
        <v>540</v>
      </c>
      <c r="AV29" s="233"/>
      <c r="AW29" s="233"/>
      <c r="AX29" s="233"/>
      <c r="AY29" s="233"/>
      <c r="AZ29" s="233"/>
      <c r="BA29" s="233"/>
      <c r="BB29" s="233"/>
      <c r="BC29" s="233" t="s">
        <v>170</v>
      </c>
      <c r="BD29" s="233"/>
      <c r="BE29" s="233"/>
      <c r="BF29" s="233"/>
      <c r="BG29" s="233"/>
      <c r="BH29" s="233"/>
      <c r="BI29" s="233"/>
      <c r="BJ29" s="234"/>
    </row>
    <row r="30" spans="2:62" ht="7.5" customHeight="1" x14ac:dyDescent="0.15">
      <c r="B30" s="135"/>
      <c r="C30" s="135"/>
      <c r="D30" s="135"/>
      <c r="E30" s="135"/>
      <c r="F30" s="135"/>
      <c r="G30" s="135"/>
      <c r="H30" s="135"/>
      <c r="I30" s="135"/>
      <c r="J30" s="135"/>
      <c r="K30" s="135"/>
      <c r="L30" s="135"/>
      <c r="M30" s="135"/>
      <c r="N30" s="161"/>
    </row>
    <row r="31" spans="2:62" ht="11.25" customHeight="1" x14ac:dyDescent="0.15">
      <c r="B31" s="135"/>
      <c r="C31" s="229" t="s">
        <v>652</v>
      </c>
      <c r="D31" s="229"/>
      <c r="E31" s="229"/>
      <c r="F31" s="229"/>
      <c r="G31" s="217">
        <v>29</v>
      </c>
      <c r="H31" s="217"/>
      <c r="I31" s="217"/>
      <c r="J31" s="217" t="s">
        <v>98</v>
      </c>
      <c r="K31" s="217"/>
      <c r="L31" s="217"/>
      <c r="M31" s="217"/>
      <c r="N31" s="142"/>
      <c r="O31" s="228">
        <v>321295</v>
      </c>
      <c r="P31" s="222"/>
      <c r="Q31" s="222"/>
      <c r="R31" s="222"/>
      <c r="S31" s="222"/>
      <c r="T31" s="222"/>
      <c r="U31" s="222"/>
      <c r="V31" s="222"/>
      <c r="W31" s="232">
        <v>6451</v>
      </c>
      <c r="X31" s="232"/>
      <c r="Y31" s="232"/>
      <c r="Z31" s="232"/>
      <c r="AA31" s="232"/>
      <c r="AB31" s="232"/>
      <c r="AC31" s="232"/>
      <c r="AD31" s="232"/>
      <c r="AE31" s="232">
        <v>16453</v>
      </c>
      <c r="AF31" s="232"/>
      <c r="AG31" s="232"/>
      <c r="AH31" s="232"/>
      <c r="AI31" s="232"/>
      <c r="AJ31" s="232"/>
      <c r="AK31" s="232"/>
      <c r="AL31" s="232"/>
      <c r="AM31" s="232">
        <v>33677</v>
      </c>
      <c r="AN31" s="232"/>
      <c r="AO31" s="232"/>
      <c r="AP31" s="232"/>
      <c r="AQ31" s="232"/>
      <c r="AR31" s="232"/>
      <c r="AS31" s="232"/>
      <c r="AT31" s="232"/>
      <c r="AU31" s="232">
        <v>14803</v>
      </c>
      <c r="AV31" s="232"/>
      <c r="AW31" s="232"/>
      <c r="AX31" s="232"/>
      <c r="AY31" s="232"/>
      <c r="AZ31" s="232"/>
      <c r="BA31" s="232"/>
      <c r="BB31" s="232"/>
      <c r="BC31" s="232">
        <v>30687</v>
      </c>
      <c r="BD31" s="232"/>
      <c r="BE31" s="232"/>
      <c r="BF31" s="232"/>
      <c r="BG31" s="232"/>
      <c r="BH31" s="232"/>
      <c r="BI31" s="232"/>
      <c r="BJ31" s="232"/>
    </row>
    <row r="32" spans="2:62" ht="11.25" customHeight="1" x14ac:dyDescent="0.15">
      <c r="B32" s="135"/>
      <c r="C32" s="135"/>
      <c r="D32" s="135"/>
      <c r="E32" s="135"/>
      <c r="F32" s="135"/>
      <c r="G32" s="217">
        <v>30</v>
      </c>
      <c r="H32" s="217"/>
      <c r="I32" s="217"/>
      <c r="J32" s="135"/>
      <c r="K32" s="135"/>
      <c r="L32" s="135"/>
      <c r="M32" s="135"/>
      <c r="N32" s="142"/>
      <c r="O32" s="228">
        <v>350072</v>
      </c>
      <c r="P32" s="222"/>
      <c r="Q32" s="222"/>
      <c r="R32" s="222"/>
      <c r="S32" s="222"/>
      <c r="T32" s="222"/>
      <c r="U32" s="222"/>
      <c r="V32" s="222"/>
      <c r="W32" s="232">
        <v>4600</v>
      </c>
      <c r="X32" s="232"/>
      <c r="Y32" s="232"/>
      <c r="Z32" s="232"/>
      <c r="AA32" s="232"/>
      <c r="AB32" s="232"/>
      <c r="AC32" s="232"/>
      <c r="AD32" s="232"/>
      <c r="AE32" s="232">
        <v>20576</v>
      </c>
      <c r="AF32" s="232"/>
      <c r="AG32" s="232"/>
      <c r="AH32" s="232"/>
      <c r="AI32" s="232"/>
      <c r="AJ32" s="232"/>
      <c r="AK32" s="232"/>
      <c r="AL32" s="232"/>
      <c r="AM32" s="232">
        <v>36491</v>
      </c>
      <c r="AN32" s="232"/>
      <c r="AO32" s="232"/>
      <c r="AP32" s="232"/>
      <c r="AQ32" s="232"/>
      <c r="AR32" s="232"/>
      <c r="AS32" s="232"/>
      <c r="AT32" s="232"/>
      <c r="AU32" s="232">
        <v>16736</v>
      </c>
      <c r="AV32" s="232"/>
      <c r="AW32" s="232"/>
      <c r="AX32" s="232"/>
      <c r="AY32" s="232"/>
      <c r="AZ32" s="232"/>
      <c r="BA32" s="232"/>
      <c r="BB32" s="232"/>
      <c r="BC32" s="232">
        <v>39644</v>
      </c>
      <c r="BD32" s="232"/>
      <c r="BE32" s="232"/>
      <c r="BF32" s="232"/>
      <c r="BG32" s="232"/>
      <c r="BH32" s="232"/>
      <c r="BI32" s="232"/>
      <c r="BJ32" s="232"/>
    </row>
    <row r="33" spans="2:62" ht="11.25" customHeight="1" x14ac:dyDescent="0.15">
      <c r="B33" s="135"/>
      <c r="C33" s="229" t="s">
        <v>650</v>
      </c>
      <c r="D33" s="229"/>
      <c r="E33" s="229"/>
      <c r="F33" s="229"/>
      <c r="G33" s="217" t="s">
        <v>651</v>
      </c>
      <c r="H33" s="217"/>
      <c r="I33" s="217"/>
      <c r="J33" s="217" t="s">
        <v>98</v>
      </c>
      <c r="K33" s="217"/>
      <c r="L33" s="217"/>
      <c r="M33" s="217"/>
      <c r="N33" s="142"/>
      <c r="O33" s="228">
        <v>326095</v>
      </c>
      <c r="P33" s="222"/>
      <c r="Q33" s="222"/>
      <c r="R33" s="222"/>
      <c r="S33" s="222"/>
      <c r="T33" s="222"/>
      <c r="U33" s="222"/>
      <c r="V33" s="222"/>
      <c r="W33" s="232">
        <v>4028</v>
      </c>
      <c r="X33" s="232"/>
      <c r="Y33" s="232"/>
      <c r="Z33" s="232"/>
      <c r="AA33" s="232"/>
      <c r="AB33" s="232"/>
      <c r="AC33" s="232"/>
      <c r="AD33" s="232"/>
      <c r="AE33" s="232">
        <v>24485</v>
      </c>
      <c r="AF33" s="232"/>
      <c r="AG33" s="232"/>
      <c r="AH33" s="232"/>
      <c r="AI33" s="232"/>
      <c r="AJ33" s="232"/>
      <c r="AK33" s="232"/>
      <c r="AL33" s="232"/>
      <c r="AM33" s="232">
        <v>35051</v>
      </c>
      <c r="AN33" s="232"/>
      <c r="AO33" s="232"/>
      <c r="AP33" s="232"/>
      <c r="AQ33" s="232"/>
      <c r="AR33" s="232"/>
      <c r="AS33" s="232"/>
      <c r="AT33" s="232"/>
      <c r="AU33" s="232">
        <v>16724</v>
      </c>
      <c r="AV33" s="232"/>
      <c r="AW33" s="232"/>
      <c r="AX33" s="232"/>
      <c r="AY33" s="232"/>
      <c r="AZ33" s="232"/>
      <c r="BA33" s="232"/>
      <c r="BB33" s="232"/>
      <c r="BC33" s="232">
        <v>37753</v>
      </c>
      <c r="BD33" s="232"/>
      <c r="BE33" s="232"/>
      <c r="BF33" s="232"/>
      <c r="BG33" s="232"/>
      <c r="BH33" s="232"/>
      <c r="BI33" s="232"/>
      <c r="BJ33" s="232"/>
    </row>
    <row r="34" spans="2:62" ht="11.25" customHeight="1" x14ac:dyDescent="0.15">
      <c r="B34" s="135"/>
      <c r="C34" s="229"/>
      <c r="D34" s="229"/>
      <c r="E34" s="229"/>
      <c r="F34" s="229"/>
      <c r="G34" s="217">
        <v>2</v>
      </c>
      <c r="H34" s="217"/>
      <c r="I34" s="217"/>
      <c r="J34" s="217"/>
      <c r="K34" s="217"/>
      <c r="L34" s="217"/>
      <c r="M34" s="217"/>
      <c r="N34" s="142"/>
      <c r="O34" s="228">
        <v>69736</v>
      </c>
      <c r="P34" s="222"/>
      <c r="Q34" s="222"/>
      <c r="R34" s="222"/>
      <c r="S34" s="222"/>
      <c r="T34" s="222"/>
      <c r="U34" s="222"/>
      <c r="V34" s="222"/>
      <c r="W34" s="232">
        <v>1364</v>
      </c>
      <c r="X34" s="232"/>
      <c r="Y34" s="232"/>
      <c r="Z34" s="232"/>
      <c r="AA34" s="232"/>
      <c r="AB34" s="232"/>
      <c r="AC34" s="232"/>
      <c r="AD34" s="232"/>
      <c r="AE34" s="232">
        <v>7096</v>
      </c>
      <c r="AF34" s="232"/>
      <c r="AG34" s="232"/>
      <c r="AH34" s="232"/>
      <c r="AI34" s="232"/>
      <c r="AJ34" s="232"/>
      <c r="AK34" s="232"/>
      <c r="AL34" s="232"/>
      <c r="AM34" s="232">
        <v>9932</v>
      </c>
      <c r="AN34" s="232"/>
      <c r="AO34" s="232"/>
      <c r="AP34" s="232"/>
      <c r="AQ34" s="232"/>
      <c r="AR34" s="232"/>
      <c r="AS34" s="232"/>
      <c r="AT34" s="232"/>
      <c r="AU34" s="232">
        <v>1012</v>
      </c>
      <c r="AV34" s="232"/>
      <c r="AW34" s="232"/>
      <c r="AX34" s="232"/>
      <c r="AY34" s="232"/>
      <c r="AZ34" s="232"/>
      <c r="BA34" s="232"/>
      <c r="BB34" s="232"/>
      <c r="BC34" s="232">
        <v>2344</v>
      </c>
      <c r="BD34" s="232"/>
      <c r="BE34" s="232"/>
      <c r="BF34" s="232"/>
      <c r="BG34" s="232"/>
      <c r="BH34" s="232"/>
      <c r="BI34" s="232"/>
      <c r="BJ34" s="232"/>
    </row>
    <row r="35" spans="2:62" ht="11.25" customHeight="1" x14ac:dyDescent="0.15">
      <c r="B35" s="135"/>
      <c r="C35" s="220"/>
      <c r="D35" s="220"/>
      <c r="E35" s="220"/>
      <c r="F35" s="220"/>
      <c r="G35" s="221">
        <v>3</v>
      </c>
      <c r="H35" s="221"/>
      <c r="I35" s="221"/>
      <c r="J35" s="221"/>
      <c r="K35" s="221"/>
      <c r="L35" s="221"/>
      <c r="M35" s="221"/>
      <c r="N35" s="59"/>
      <c r="O35" s="216">
        <v>180610</v>
      </c>
      <c r="P35" s="240"/>
      <c r="Q35" s="240"/>
      <c r="R35" s="240"/>
      <c r="S35" s="240"/>
      <c r="T35" s="240"/>
      <c r="U35" s="240"/>
      <c r="V35" s="240"/>
      <c r="W35" s="240">
        <v>4003</v>
      </c>
      <c r="X35" s="240"/>
      <c r="Y35" s="240"/>
      <c r="Z35" s="240"/>
      <c r="AA35" s="240"/>
      <c r="AB35" s="240"/>
      <c r="AC35" s="240"/>
      <c r="AD35" s="240"/>
      <c r="AE35" s="240">
        <v>12818</v>
      </c>
      <c r="AF35" s="240"/>
      <c r="AG35" s="240"/>
      <c r="AH35" s="240"/>
      <c r="AI35" s="240"/>
      <c r="AJ35" s="240"/>
      <c r="AK35" s="240"/>
      <c r="AL35" s="240"/>
      <c r="AM35" s="240">
        <v>20924</v>
      </c>
      <c r="AN35" s="240"/>
      <c r="AO35" s="240"/>
      <c r="AP35" s="240"/>
      <c r="AQ35" s="240"/>
      <c r="AR35" s="240"/>
      <c r="AS35" s="240"/>
      <c r="AT35" s="240"/>
      <c r="AU35" s="240">
        <v>7579</v>
      </c>
      <c r="AV35" s="240"/>
      <c r="AW35" s="240"/>
      <c r="AX35" s="240"/>
      <c r="AY35" s="240"/>
      <c r="AZ35" s="240"/>
      <c r="BA35" s="240"/>
      <c r="BB35" s="240"/>
      <c r="BC35" s="240">
        <v>12139</v>
      </c>
      <c r="BD35" s="240"/>
      <c r="BE35" s="240"/>
      <c r="BF35" s="240"/>
      <c r="BG35" s="240"/>
      <c r="BH35" s="240"/>
      <c r="BI35" s="240"/>
      <c r="BJ35" s="240"/>
    </row>
    <row r="36" spans="2:62" ht="7.5" customHeight="1" x14ac:dyDescent="0.15">
      <c r="B36" s="150"/>
      <c r="C36" s="150"/>
      <c r="D36" s="150"/>
      <c r="E36" s="150"/>
      <c r="F36" s="150"/>
      <c r="G36" s="150"/>
      <c r="H36" s="150"/>
      <c r="I36" s="150"/>
      <c r="J36" s="150"/>
      <c r="K36" s="150"/>
      <c r="L36" s="150"/>
      <c r="M36" s="150"/>
      <c r="N36" s="60"/>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row>
    <row r="37" spans="2:62" ht="11.25" customHeight="1" x14ac:dyDescent="0.15">
      <c r="B37" s="253" t="s">
        <v>0</v>
      </c>
      <c r="C37" s="299"/>
      <c r="D37" s="299"/>
      <c r="E37" s="299"/>
      <c r="F37" s="299"/>
      <c r="G37" s="299"/>
      <c r="H37" s="299"/>
      <c r="I37" s="299"/>
      <c r="J37" s="299"/>
      <c r="K37" s="299"/>
      <c r="L37" s="299"/>
      <c r="M37" s="299"/>
      <c r="N37" s="299"/>
      <c r="O37" s="299" t="s">
        <v>44</v>
      </c>
      <c r="P37" s="299"/>
      <c r="Q37" s="299"/>
      <c r="R37" s="299"/>
      <c r="S37" s="299"/>
      <c r="T37" s="299"/>
      <c r="U37" s="299"/>
      <c r="V37" s="299"/>
      <c r="W37" s="299"/>
      <c r="X37" s="299"/>
      <c r="Y37" s="299"/>
      <c r="Z37" s="299"/>
      <c r="AA37" s="299" t="s">
        <v>557</v>
      </c>
      <c r="AB37" s="299"/>
      <c r="AC37" s="299"/>
      <c r="AD37" s="299"/>
      <c r="AE37" s="299"/>
      <c r="AF37" s="299"/>
      <c r="AG37" s="299"/>
      <c r="AH37" s="299"/>
      <c r="AI37" s="299"/>
      <c r="AJ37" s="299"/>
      <c r="AK37" s="299"/>
      <c r="AL37" s="299"/>
      <c r="AM37" s="299" t="s">
        <v>562</v>
      </c>
      <c r="AN37" s="299"/>
      <c r="AO37" s="299"/>
      <c r="AP37" s="299"/>
      <c r="AQ37" s="299"/>
      <c r="AR37" s="299"/>
      <c r="AS37" s="299"/>
      <c r="AT37" s="299"/>
      <c r="AU37" s="299"/>
      <c r="AV37" s="299"/>
      <c r="AW37" s="299"/>
      <c r="AX37" s="299"/>
      <c r="AY37" s="300" t="s">
        <v>563</v>
      </c>
      <c r="AZ37" s="299"/>
      <c r="BA37" s="299"/>
      <c r="BB37" s="299"/>
      <c r="BC37" s="299"/>
      <c r="BD37" s="299"/>
      <c r="BE37" s="299"/>
      <c r="BF37" s="299"/>
      <c r="BG37" s="299"/>
      <c r="BH37" s="299"/>
      <c r="BI37" s="299"/>
      <c r="BJ37" s="282"/>
    </row>
    <row r="38" spans="2:62" ht="11.25" customHeight="1" x14ac:dyDescent="0.15">
      <c r="B38" s="247"/>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57"/>
    </row>
    <row r="39" spans="2:62" ht="7.5" customHeight="1" x14ac:dyDescent="0.15">
      <c r="B39" s="135"/>
      <c r="C39" s="135"/>
      <c r="D39" s="135"/>
      <c r="E39" s="135"/>
      <c r="F39" s="135"/>
      <c r="G39" s="135"/>
      <c r="H39" s="135"/>
      <c r="I39" s="135"/>
      <c r="J39" s="135"/>
      <c r="K39" s="135"/>
      <c r="L39" s="135"/>
      <c r="M39" s="135"/>
      <c r="N39" s="161"/>
    </row>
    <row r="40" spans="2:62" ht="11.25" customHeight="1" x14ac:dyDescent="0.15">
      <c r="B40" s="135"/>
      <c r="C40" s="229" t="s">
        <v>652</v>
      </c>
      <c r="D40" s="229"/>
      <c r="E40" s="229"/>
      <c r="F40" s="229"/>
      <c r="G40" s="217">
        <v>29</v>
      </c>
      <c r="H40" s="217"/>
      <c r="I40" s="217"/>
      <c r="J40" s="217" t="s">
        <v>98</v>
      </c>
      <c r="K40" s="217"/>
      <c r="L40" s="217"/>
      <c r="M40" s="217"/>
      <c r="N40" s="142"/>
      <c r="O40" s="228">
        <v>75759</v>
      </c>
      <c r="P40" s="222"/>
      <c r="Q40" s="222"/>
      <c r="R40" s="222"/>
      <c r="S40" s="222"/>
      <c r="T40" s="222"/>
      <c r="U40" s="222"/>
      <c r="V40" s="222"/>
      <c r="W40" s="222"/>
      <c r="X40" s="222"/>
      <c r="Y40" s="222"/>
      <c r="Z40" s="222"/>
      <c r="AA40" s="222">
        <v>141570</v>
      </c>
      <c r="AB40" s="222"/>
      <c r="AC40" s="222"/>
      <c r="AD40" s="222"/>
      <c r="AE40" s="222"/>
      <c r="AF40" s="222"/>
      <c r="AG40" s="222"/>
      <c r="AH40" s="222"/>
      <c r="AI40" s="222"/>
      <c r="AJ40" s="222"/>
      <c r="AK40" s="222"/>
      <c r="AL40" s="222"/>
      <c r="AM40" s="222">
        <v>1690</v>
      </c>
      <c r="AN40" s="222"/>
      <c r="AO40" s="222"/>
      <c r="AP40" s="222"/>
      <c r="AQ40" s="222"/>
      <c r="AR40" s="222"/>
      <c r="AS40" s="222"/>
      <c r="AT40" s="222"/>
      <c r="AU40" s="222"/>
      <c r="AV40" s="222"/>
      <c r="AW40" s="222"/>
      <c r="AX40" s="222"/>
      <c r="AY40" s="222">
        <v>205</v>
      </c>
      <c r="AZ40" s="222"/>
      <c r="BA40" s="222"/>
      <c r="BB40" s="222"/>
      <c r="BC40" s="222"/>
      <c r="BD40" s="222"/>
      <c r="BE40" s="222"/>
      <c r="BF40" s="222"/>
      <c r="BG40" s="222"/>
      <c r="BH40" s="222"/>
      <c r="BI40" s="222"/>
      <c r="BJ40" s="222"/>
    </row>
    <row r="41" spans="2:62" ht="11.25" customHeight="1" x14ac:dyDescent="0.15">
      <c r="B41" s="135"/>
      <c r="C41" s="135"/>
      <c r="D41" s="135"/>
      <c r="E41" s="135"/>
      <c r="F41" s="135"/>
      <c r="G41" s="217">
        <v>30</v>
      </c>
      <c r="H41" s="217"/>
      <c r="I41" s="217"/>
      <c r="J41" s="135"/>
      <c r="K41" s="135"/>
      <c r="L41" s="135"/>
      <c r="M41" s="135"/>
      <c r="N41" s="142"/>
      <c r="O41" s="228">
        <v>84096</v>
      </c>
      <c r="P41" s="222"/>
      <c r="Q41" s="222"/>
      <c r="R41" s="222"/>
      <c r="S41" s="222"/>
      <c r="T41" s="222"/>
      <c r="U41" s="222"/>
      <c r="V41" s="222"/>
      <c r="W41" s="222"/>
      <c r="X41" s="222"/>
      <c r="Y41" s="222"/>
      <c r="Z41" s="222"/>
      <c r="AA41" s="222">
        <v>146566</v>
      </c>
      <c r="AB41" s="222"/>
      <c r="AC41" s="222"/>
      <c r="AD41" s="222"/>
      <c r="AE41" s="222"/>
      <c r="AF41" s="222"/>
      <c r="AG41" s="222"/>
      <c r="AH41" s="222"/>
      <c r="AI41" s="222"/>
      <c r="AJ41" s="222"/>
      <c r="AK41" s="222"/>
      <c r="AL41" s="222"/>
      <c r="AM41" s="222">
        <v>1184</v>
      </c>
      <c r="AN41" s="222"/>
      <c r="AO41" s="222"/>
      <c r="AP41" s="222"/>
      <c r="AQ41" s="222"/>
      <c r="AR41" s="222"/>
      <c r="AS41" s="222"/>
      <c r="AT41" s="222"/>
      <c r="AU41" s="222"/>
      <c r="AV41" s="222"/>
      <c r="AW41" s="222"/>
      <c r="AX41" s="222"/>
      <c r="AY41" s="222">
        <v>179</v>
      </c>
      <c r="AZ41" s="222"/>
      <c r="BA41" s="222"/>
      <c r="BB41" s="222"/>
      <c r="BC41" s="222"/>
      <c r="BD41" s="222"/>
      <c r="BE41" s="222"/>
      <c r="BF41" s="222"/>
      <c r="BG41" s="222"/>
      <c r="BH41" s="222"/>
      <c r="BI41" s="222"/>
      <c r="BJ41" s="222"/>
    </row>
    <row r="42" spans="2:62" ht="11.25" customHeight="1" x14ac:dyDescent="0.15">
      <c r="B42" s="135"/>
      <c r="C42" s="229" t="s">
        <v>650</v>
      </c>
      <c r="D42" s="229"/>
      <c r="E42" s="229"/>
      <c r="F42" s="229"/>
      <c r="G42" s="217" t="s">
        <v>651</v>
      </c>
      <c r="H42" s="217"/>
      <c r="I42" s="217"/>
      <c r="J42" s="217" t="s">
        <v>98</v>
      </c>
      <c r="K42" s="217"/>
      <c r="L42" s="217"/>
      <c r="M42" s="217"/>
      <c r="N42" s="142"/>
      <c r="O42" s="228">
        <v>74621</v>
      </c>
      <c r="P42" s="222"/>
      <c r="Q42" s="222"/>
      <c r="R42" s="222"/>
      <c r="S42" s="222"/>
      <c r="T42" s="222"/>
      <c r="U42" s="222"/>
      <c r="V42" s="222"/>
      <c r="W42" s="222"/>
      <c r="X42" s="222"/>
      <c r="Y42" s="222"/>
      <c r="Z42" s="222"/>
      <c r="AA42" s="222">
        <v>131823</v>
      </c>
      <c r="AB42" s="222"/>
      <c r="AC42" s="222"/>
      <c r="AD42" s="222"/>
      <c r="AE42" s="222"/>
      <c r="AF42" s="222"/>
      <c r="AG42" s="222"/>
      <c r="AH42" s="222"/>
      <c r="AI42" s="222"/>
      <c r="AJ42" s="222"/>
      <c r="AK42" s="222"/>
      <c r="AL42" s="222"/>
      <c r="AM42" s="222">
        <v>1517</v>
      </c>
      <c r="AN42" s="222"/>
      <c r="AO42" s="222"/>
      <c r="AP42" s="222"/>
      <c r="AQ42" s="222"/>
      <c r="AR42" s="222"/>
      <c r="AS42" s="222"/>
      <c r="AT42" s="222"/>
      <c r="AU42" s="222"/>
      <c r="AV42" s="222"/>
      <c r="AW42" s="222"/>
      <c r="AX42" s="222"/>
      <c r="AY42" s="222">
        <v>93</v>
      </c>
      <c r="AZ42" s="222"/>
      <c r="BA42" s="222"/>
      <c r="BB42" s="222"/>
      <c r="BC42" s="222"/>
      <c r="BD42" s="222"/>
      <c r="BE42" s="222"/>
      <c r="BF42" s="222"/>
      <c r="BG42" s="222"/>
      <c r="BH42" s="222"/>
      <c r="BI42" s="222"/>
      <c r="BJ42" s="222"/>
    </row>
    <row r="43" spans="2:62" ht="11.25" customHeight="1" x14ac:dyDescent="0.15">
      <c r="B43" s="135"/>
      <c r="C43" s="229"/>
      <c r="D43" s="229"/>
      <c r="E43" s="229"/>
      <c r="F43" s="229"/>
      <c r="G43" s="217">
        <v>2</v>
      </c>
      <c r="H43" s="217"/>
      <c r="I43" s="217"/>
      <c r="J43" s="217"/>
      <c r="K43" s="217"/>
      <c r="L43" s="217"/>
      <c r="M43" s="217"/>
      <c r="N43" s="142"/>
      <c r="O43" s="228">
        <v>14160</v>
      </c>
      <c r="P43" s="222"/>
      <c r="Q43" s="222"/>
      <c r="R43" s="222"/>
      <c r="S43" s="222"/>
      <c r="T43" s="222"/>
      <c r="U43" s="222"/>
      <c r="V43" s="222"/>
      <c r="W43" s="222"/>
      <c r="X43" s="222"/>
      <c r="Y43" s="222"/>
      <c r="Z43" s="222"/>
      <c r="AA43" s="222">
        <v>33534</v>
      </c>
      <c r="AB43" s="222"/>
      <c r="AC43" s="222"/>
      <c r="AD43" s="222"/>
      <c r="AE43" s="222"/>
      <c r="AF43" s="222"/>
      <c r="AG43" s="222"/>
      <c r="AH43" s="222"/>
      <c r="AI43" s="222"/>
      <c r="AJ43" s="222"/>
      <c r="AK43" s="222"/>
      <c r="AL43" s="222"/>
      <c r="AM43" s="222">
        <v>272</v>
      </c>
      <c r="AN43" s="222"/>
      <c r="AO43" s="222"/>
      <c r="AP43" s="222"/>
      <c r="AQ43" s="222"/>
      <c r="AR43" s="222"/>
      <c r="AS43" s="222"/>
      <c r="AT43" s="222"/>
      <c r="AU43" s="222"/>
      <c r="AV43" s="222"/>
      <c r="AW43" s="222"/>
      <c r="AX43" s="222"/>
      <c r="AY43" s="222">
        <v>22</v>
      </c>
      <c r="AZ43" s="222"/>
      <c r="BA43" s="222"/>
      <c r="BB43" s="222"/>
      <c r="BC43" s="222"/>
      <c r="BD43" s="222"/>
      <c r="BE43" s="222"/>
      <c r="BF43" s="222"/>
      <c r="BG43" s="222"/>
      <c r="BH43" s="222"/>
      <c r="BI43" s="222"/>
      <c r="BJ43" s="222"/>
    </row>
    <row r="44" spans="2:62" ht="11.25" customHeight="1" x14ac:dyDescent="0.15">
      <c r="B44" s="135"/>
      <c r="C44" s="220"/>
      <c r="D44" s="220"/>
      <c r="E44" s="220"/>
      <c r="F44" s="220"/>
      <c r="G44" s="221">
        <v>3</v>
      </c>
      <c r="H44" s="221"/>
      <c r="I44" s="221"/>
      <c r="J44" s="221"/>
      <c r="K44" s="221"/>
      <c r="L44" s="221"/>
      <c r="M44" s="221"/>
      <c r="N44" s="59"/>
      <c r="O44" s="216">
        <v>39513</v>
      </c>
      <c r="P44" s="216"/>
      <c r="Q44" s="216"/>
      <c r="R44" s="216"/>
      <c r="S44" s="216"/>
      <c r="T44" s="216"/>
      <c r="U44" s="216"/>
      <c r="V44" s="216"/>
      <c r="W44" s="216"/>
      <c r="X44" s="216"/>
      <c r="Y44" s="216"/>
      <c r="Z44" s="216"/>
      <c r="AA44" s="216">
        <v>83277</v>
      </c>
      <c r="AB44" s="216"/>
      <c r="AC44" s="216"/>
      <c r="AD44" s="216"/>
      <c r="AE44" s="216"/>
      <c r="AF44" s="216"/>
      <c r="AG44" s="216"/>
      <c r="AH44" s="216"/>
      <c r="AI44" s="216"/>
      <c r="AJ44" s="216"/>
      <c r="AK44" s="216"/>
      <c r="AL44" s="216"/>
      <c r="AM44" s="216">
        <v>243</v>
      </c>
      <c r="AN44" s="216"/>
      <c r="AO44" s="216"/>
      <c r="AP44" s="216"/>
      <c r="AQ44" s="216"/>
      <c r="AR44" s="216"/>
      <c r="AS44" s="216"/>
      <c r="AT44" s="216"/>
      <c r="AU44" s="216"/>
      <c r="AV44" s="216"/>
      <c r="AW44" s="216"/>
      <c r="AX44" s="216"/>
      <c r="AY44" s="216">
        <v>114</v>
      </c>
      <c r="AZ44" s="216"/>
      <c r="BA44" s="216"/>
      <c r="BB44" s="216"/>
      <c r="BC44" s="216"/>
      <c r="BD44" s="216"/>
      <c r="BE44" s="216"/>
      <c r="BF44" s="216"/>
      <c r="BG44" s="216"/>
      <c r="BH44" s="216"/>
      <c r="BI44" s="216"/>
      <c r="BJ44" s="216"/>
    </row>
    <row r="45" spans="2:62" ht="8.25" customHeight="1" x14ac:dyDescent="0.15">
      <c r="B45" s="150"/>
      <c r="C45" s="150"/>
      <c r="D45" s="150"/>
      <c r="E45" s="150"/>
      <c r="F45" s="150"/>
      <c r="G45" s="150"/>
      <c r="H45" s="150"/>
      <c r="I45" s="150"/>
      <c r="J45" s="150"/>
      <c r="K45" s="150"/>
      <c r="L45" s="150"/>
      <c r="M45" s="150"/>
      <c r="N45" s="60"/>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row>
    <row r="46" spans="2:62" ht="11.25" customHeight="1" x14ac:dyDescent="0.15">
      <c r="B46" s="287" t="s">
        <v>336</v>
      </c>
      <c r="C46" s="287"/>
      <c r="D46" s="287"/>
      <c r="E46" s="90" t="s">
        <v>15</v>
      </c>
      <c r="F46" s="155" t="s">
        <v>722</v>
      </c>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row>
    <row r="47" spans="2:62" ht="11.25" customHeight="1" x14ac:dyDescent="0.15">
      <c r="B47" s="226" t="s">
        <v>16</v>
      </c>
      <c r="C47" s="226"/>
      <c r="D47" s="226"/>
      <c r="E47" s="162" t="s">
        <v>15</v>
      </c>
      <c r="F47" s="52" t="s">
        <v>536</v>
      </c>
      <c r="G47" s="52"/>
      <c r="H47" s="52"/>
      <c r="I47" s="52"/>
      <c r="J47" s="52"/>
      <c r="K47" s="52"/>
      <c r="L47" s="52"/>
      <c r="M47" s="52"/>
    </row>
    <row r="48" spans="2:62" ht="7.5" customHeight="1" x14ac:dyDescent="0.15"/>
    <row r="49" spans="2:62" ht="11.25" customHeight="1" x14ac:dyDescent="0.15">
      <c r="B49" s="281" t="s">
        <v>564</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row>
    <row r="50" spans="2:62" ht="5.25" customHeight="1" x14ac:dyDescent="0.15"/>
    <row r="51" spans="2:62" ht="11.25" customHeight="1" x14ac:dyDescent="0.15">
      <c r="B51" s="241" t="s">
        <v>0</v>
      </c>
      <c r="C51" s="242"/>
      <c r="D51" s="242"/>
      <c r="E51" s="242"/>
      <c r="F51" s="242"/>
      <c r="G51" s="242"/>
      <c r="H51" s="242"/>
      <c r="I51" s="242"/>
      <c r="J51" s="242"/>
      <c r="K51" s="242"/>
      <c r="L51" s="242"/>
      <c r="M51" s="242"/>
      <c r="N51" s="242"/>
      <c r="O51" s="242" t="s">
        <v>34</v>
      </c>
      <c r="P51" s="242"/>
      <c r="Q51" s="242"/>
      <c r="R51" s="242"/>
      <c r="S51" s="242"/>
      <c r="T51" s="242"/>
      <c r="U51" s="242"/>
      <c r="V51" s="242"/>
      <c r="W51" s="242" t="s">
        <v>538</v>
      </c>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4"/>
    </row>
    <row r="52" spans="2:62" ht="11.25" customHeight="1" x14ac:dyDescent="0.15">
      <c r="B52" s="243"/>
      <c r="C52" s="233"/>
      <c r="D52" s="233"/>
      <c r="E52" s="233"/>
      <c r="F52" s="233"/>
      <c r="G52" s="233"/>
      <c r="H52" s="233"/>
      <c r="I52" s="233"/>
      <c r="J52" s="233"/>
      <c r="K52" s="233"/>
      <c r="L52" s="233"/>
      <c r="M52" s="233"/>
      <c r="N52" s="233"/>
      <c r="O52" s="233"/>
      <c r="P52" s="233"/>
      <c r="Q52" s="233"/>
      <c r="R52" s="233"/>
      <c r="S52" s="233"/>
      <c r="T52" s="233"/>
      <c r="U52" s="233"/>
      <c r="V52" s="233"/>
      <c r="W52" s="233" t="s">
        <v>541</v>
      </c>
      <c r="X52" s="233"/>
      <c r="Y52" s="233"/>
      <c r="Z52" s="233"/>
      <c r="AA52" s="233"/>
      <c r="AB52" s="233"/>
      <c r="AC52" s="233"/>
      <c r="AD52" s="233"/>
      <c r="AE52" s="233" t="s">
        <v>542</v>
      </c>
      <c r="AF52" s="233"/>
      <c r="AG52" s="233"/>
      <c r="AH52" s="233"/>
      <c r="AI52" s="233"/>
      <c r="AJ52" s="233"/>
      <c r="AK52" s="233"/>
      <c r="AL52" s="233"/>
      <c r="AM52" s="233" t="s">
        <v>553</v>
      </c>
      <c r="AN52" s="233"/>
      <c r="AO52" s="233"/>
      <c r="AP52" s="233"/>
      <c r="AQ52" s="233"/>
      <c r="AR52" s="233"/>
      <c r="AS52" s="233"/>
      <c r="AT52" s="233"/>
      <c r="AU52" s="233" t="s">
        <v>540</v>
      </c>
      <c r="AV52" s="233"/>
      <c r="AW52" s="233"/>
      <c r="AX52" s="233"/>
      <c r="AY52" s="233"/>
      <c r="AZ52" s="233"/>
      <c r="BA52" s="233"/>
      <c r="BB52" s="233"/>
      <c r="BC52" s="233" t="s">
        <v>170</v>
      </c>
      <c r="BD52" s="233"/>
      <c r="BE52" s="233"/>
      <c r="BF52" s="233"/>
      <c r="BG52" s="233"/>
      <c r="BH52" s="233"/>
      <c r="BI52" s="233"/>
      <c r="BJ52" s="234"/>
    </row>
    <row r="53" spans="2:62" ht="7.5" customHeight="1" x14ac:dyDescent="0.15">
      <c r="B53" s="135"/>
      <c r="C53" s="135"/>
      <c r="D53" s="135"/>
      <c r="E53" s="135"/>
      <c r="F53" s="135"/>
      <c r="G53" s="135"/>
      <c r="H53" s="135"/>
      <c r="I53" s="135"/>
      <c r="J53" s="135"/>
      <c r="K53" s="135"/>
      <c r="L53" s="135"/>
      <c r="M53" s="135"/>
      <c r="N53" s="161"/>
    </row>
    <row r="54" spans="2:62" ht="11.25" customHeight="1" x14ac:dyDescent="0.15">
      <c r="B54" s="135"/>
      <c r="C54" s="229" t="s">
        <v>652</v>
      </c>
      <c r="D54" s="229"/>
      <c r="E54" s="229"/>
      <c r="F54" s="229"/>
      <c r="G54" s="217">
        <v>29</v>
      </c>
      <c r="H54" s="217"/>
      <c r="I54" s="217"/>
      <c r="J54" s="217" t="s">
        <v>98</v>
      </c>
      <c r="K54" s="217"/>
      <c r="L54" s="217"/>
      <c r="M54" s="217"/>
      <c r="N54" s="142"/>
      <c r="O54" s="228">
        <v>225537</v>
      </c>
      <c r="P54" s="222"/>
      <c r="Q54" s="222"/>
      <c r="R54" s="222"/>
      <c r="S54" s="222"/>
      <c r="T54" s="222"/>
      <c r="U54" s="222"/>
      <c r="V54" s="222"/>
      <c r="W54" s="232">
        <v>2535</v>
      </c>
      <c r="X54" s="232"/>
      <c r="Y54" s="232"/>
      <c r="Z54" s="232"/>
      <c r="AA54" s="232"/>
      <c r="AB54" s="232"/>
      <c r="AC54" s="232"/>
      <c r="AD54" s="232"/>
      <c r="AE54" s="232">
        <v>17296</v>
      </c>
      <c r="AF54" s="232"/>
      <c r="AG54" s="232"/>
      <c r="AH54" s="232"/>
      <c r="AI54" s="232"/>
      <c r="AJ54" s="232"/>
      <c r="AK54" s="232"/>
      <c r="AL54" s="232"/>
      <c r="AM54" s="232">
        <v>18985</v>
      </c>
      <c r="AN54" s="232"/>
      <c r="AO54" s="232"/>
      <c r="AP54" s="232"/>
      <c r="AQ54" s="232"/>
      <c r="AR54" s="232"/>
      <c r="AS54" s="232"/>
      <c r="AT54" s="232"/>
      <c r="AU54" s="232">
        <v>8873</v>
      </c>
      <c r="AV54" s="232"/>
      <c r="AW54" s="232"/>
      <c r="AX54" s="232"/>
      <c r="AY54" s="232"/>
      <c r="AZ54" s="232"/>
      <c r="BA54" s="232"/>
      <c r="BB54" s="232"/>
      <c r="BC54" s="232">
        <v>15918</v>
      </c>
      <c r="BD54" s="232"/>
      <c r="BE54" s="232"/>
      <c r="BF54" s="232"/>
      <c r="BG54" s="232"/>
      <c r="BH54" s="232"/>
      <c r="BI54" s="232"/>
      <c r="BJ54" s="232"/>
    </row>
    <row r="55" spans="2:62" ht="11.25" customHeight="1" x14ac:dyDescent="0.15">
      <c r="B55" s="135"/>
      <c r="C55" s="135"/>
      <c r="D55" s="135"/>
      <c r="E55" s="135"/>
      <c r="F55" s="135"/>
      <c r="G55" s="217">
        <v>30</v>
      </c>
      <c r="H55" s="217"/>
      <c r="I55" s="217"/>
      <c r="J55" s="135"/>
      <c r="K55" s="135"/>
      <c r="L55" s="135"/>
      <c r="M55" s="135"/>
      <c r="N55" s="142"/>
      <c r="O55" s="228">
        <v>98992</v>
      </c>
      <c r="P55" s="222"/>
      <c r="Q55" s="222"/>
      <c r="R55" s="222"/>
      <c r="S55" s="222"/>
      <c r="T55" s="222"/>
      <c r="U55" s="222"/>
      <c r="V55" s="222"/>
      <c r="W55" s="232">
        <v>1443</v>
      </c>
      <c r="X55" s="232"/>
      <c r="Y55" s="232"/>
      <c r="Z55" s="232"/>
      <c r="AA55" s="232"/>
      <c r="AB55" s="232"/>
      <c r="AC55" s="232"/>
      <c r="AD55" s="232"/>
      <c r="AE55" s="232">
        <v>6589</v>
      </c>
      <c r="AF55" s="232"/>
      <c r="AG55" s="232"/>
      <c r="AH55" s="232"/>
      <c r="AI55" s="232"/>
      <c r="AJ55" s="232"/>
      <c r="AK55" s="232"/>
      <c r="AL55" s="232"/>
      <c r="AM55" s="232">
        <v>7902</v>
      </c>
      <c r="AN55" s="232"/>
      <c r="AO55" s="232"/>
      <c r="AP55" s="232"/>
      <c r="AQ55" s="232"/>
      <c r="AR55" s="232"/>
      <c r="AS55" s="232"/>
      <c r="AT55" s="232"/>
      <c r="AU55" s="232">
        <v>4967</v>
      </c>
      <c r="AV55" s="232"/>
      <c r="AW55" s="232"/>
      <c r="AX55" s="232"/>
      <c r="AY55" s="232"/>
      <c r="AZ55" s="232"/>
      <c r="BA55" s="232"/>
      <c r="BB55" s="232"/>
      <c r="BC55" s="232">
        <v>4771</v>
      </c>
      <c r="BD55" s="232"/>
      <c r="BE55" s="232"/>
      <c r="BF55" s="232"/>
      <c r="BG55" s="232"/>
      <c r="BH55" s="232"/>
      <c r="BI55" s="232"/>
      <c r="BJ55" s="232"/>
    </row>
    <row r="56" spans="2:62" ht="11.25" customHeight="1" x14ac:dyDescent="0.15">
      <c r="B56" s="135"/>
      <c r="C56" s="229" t="s">
        <v>650</v>
      </c>
      <c r="D56" s="229"/>
      <c r="E56" s="229"/>
      <c r="F56" s="229"/>
      <c r="G56" s="217" t="s">
        <v>651</v>
      </c>
      <c r="H56" s="217"/>
      <c r="I56" s="217"/>
      <c r="J56" s="217" t="s">
        <v>98</v>
      </c>
      <c r="K56" s="217"/>
      <c r="L56" s="217"/>
      <c r="M56" s="217"/>
      <c r="N56" s="142"/>
      <c r="O56" s="228">
        <v>196160</v>
      </c>
      <c r="P56" s="222"/>
      <c r="Q56" s="222"/>
      <c r="R56" s="222"/>
      <c r="S56" s="222"/>
      <c r="T56" s="222"/>
      <c r="U56" s="222"/>
      <c r="V56" s="222"/>
      <c r="W56" s="232">
        <v>3184</v>
      </c>
      <c r="X56" s="232"/>
      <c r="Y56" s="232"/>
      <c r="Z56" s="232"/>
      <c r="AA56" s="232"/>
      <c r="AB56" s="232"/>
      <c r="AC56" s="232"/>
      <c r="AD56" s="232"/>
      <c r="AE56" s="232">
        <v>17431</v>
      </c>
      <c r="AF56" s="232"/>
      <c r="AG56" s="232"/>
      <c r="AH56" s="232"/>
      <c r="AI56" s="232"/>
      <c r="AJ56" s="232"/>
      <c r="AK56" s="232"/>
      <c r="AL56" s="232"/>
      <c r="AM56" s="232">
        <v>18557</v>
      </c>
      <c r="AN56" s="232"/>
      <c r="AO56" s="232"/>
      <c r="AP56" s="232"/>
      <c r="AQ56" s="232"/>
      <c r="AR56" s="232"/>
      <c r="AS56" s="232"/>
      <c r="AT56" s="232"/>
      <c r="AU56" s="232">
        <v>9646</v>
      </c>
      <c r="AV56" s="232"/>
      <c r="AW56" s="232"/>
      <c r="AX56" s="232"/>
      <c r="AY56" s="232"/>
      <c r="AZ56" s="232"/>
      <c r="BA56" s="232"/>
      <c r="BB56" s="232"/>
      <c r="BC56" s="232">
        <v>11710</v>
      </c>
      <c r="BD56" s="232"/>
      <c r="BE56" s="232"/>
      <c r="BF56" s="232"/>
      <c r="BG56" s="232"/>
      <c r="BH56" s="232"/>
      <c r="BI56" s="232"/>
      <c r="BJ56" s="232"/>
    </row>
    <row r="57" spans="2:62" ht="11.25" customHeight="1" x14ac:dyDescent="0.15">
      <c r="B57" s="135"/>
      <c r="C57" s="229"/>
      <c r="D57" s="229"/>
      <c r="E57" s="229"/>
      <c r="F57" s="229"/>
      <c r="G57" s="217">
        <v>2</v>
      </c>
      <c r="H57" s="217"/>
      <c r="I57" s="217"/>
      <c r="J57" s="217"/>
      <c r="K57" s="217"/>
      <c r="L57" s="217"/>
      <c r="M57" s="217"/>
      <c r="N57" s="142"/>
      <c r="O57" s="228">
        <v>129952</v>
      </c>
      <c r="P57" s="222"/>
      <c r="Q57" s="222"/>
      <c r="R57" s="222"/>
      <c r="S57" s="222"/>
      <c r="T57" s="222"/>
      <c r="U57" s="222"/>
      <c r="V57" s="222"/>
      <c r="W57" s="232">
        <v>2281</v>
      </c>
      <c r="X57" s="232"/>
      <c r="Y57" s="232"/>
      <c r="Z57" s="232"/>
      <c r="AA57" s="232"/>
      <c r="AB57" s="232"/>
      <c r="AC57" s="232"/>
      <c r="AD57" s="232"/>
      <c r="AE57" s="232">
        <v>14569</v>
      </c>
      <c r="AF57" s="232"/>
      <c r="AG57" s="232"/>
      <c r="AH57" s="232"/>
      <c r="AI57" s="232"/>
      <c r="AJ57" s="232"/>
      <c r="AK57" s="232"/>
      <c r="AL57" s="232"/>
      <c r="AM57" s="232">
        <v>15107</v>
      </c>
      <c r="AN57" s="232"/>
      <c r="AO57" s="232"/>
      <c r="AP57" s="232"/>
      <c r="AQ57" s="232"/>
      <c r="AR57" s="232"/>
      <c r="AS57" s="232"/>
      <c r="AT57" s="232"/>
      <c r="AU57" s="232">
        <v>5123</v>
      </c>
      <c r="AV57" s="232"/>
      <c r="AW57" s="232"/>
      <c r="AX57" s="232"/>
      <c r="AY57" s="232"/>
      <c r="AZ57" s="232"/>
      <c r="BA57" s="232"/>
      <c r="BB57" s="232"/>
      <c r="BC57" s="232">
        <v>7365</v>
      </c>
      <c r="BD57" s="232"/>
      <c r="BE57" s="232"/>
      <c r="BF57" s="232"/>
      <c r="BG57" s="232"/>
      <c r="BH57" s="232"/>
      <c r="BI57" s="232"/>
      <c r="BJ57" s="232"/>
    </row>
    <row r="58" spans="2:62" ht="11.25" customHeight="1" x14ac:dyDescent="0.15">
      <c r="B58" s="135"/>
      <c r="C58" s="220"/>
      <c r="D58" s="220"/>
      <c r="E58" s="220"/>
      <c r="F58" s="220"/>
      <c r="G58" s="221">
        <v>3</v>
      </c>
      <c r="H58" s="221"/>
      <c r="I58" s="221"/>
      <c r="J58" s="221"/>
      <c r="K58" s="221"/>
      <c r="L58" s="221"/>
      <c r="M58" s="221"/>
      <c r="N58" s="59"/>
      <c r="O58" s="216">
        <v>146633</v>
      </c>
      <c r="P58" s="240"/>
      <c r="Q58" s="240"/>
      <c r="R58" s="240"/>
      <c r="S58" s="240"/>
      <c r="T58" s="240"/>
      <c r="U58" s="240"/>
      <c r="V58" s="240"/>
      <c r="W58" s="240">
        <v>1701</v>
      </c>
      <c r="X58" s="240"/>
      <c r="Y58" s="240"/>
      <c r="Z58" s="240"/>
      <c r="AA58" s="240"/>
      <c r="AB58" s="240"/>
      <c r="AC58" s="240"/>
      <c r="AD58" s="240"/>
      <c r="AE58" s="240">
        <v>14562</v>
      </c>
      <c r="AF58" s="240"/>
      <c r="AG58" s="240"/>
      <c r="AH58" s="240"/>
      <c r="AI58" s="240"/>
      <c r="AJ58" s="240"/>
      <c r="AK58" s="240"/>
      <c r="AL58" s="240"/>
      <c r="AM58" s="240">
        <v>15083</v>
      </c>
      <c r="AN58" s="240"/>
      <c r="AO58" s="240"/>
      <c r="AP58" s="240"/>
      <c r="AQ58" s="240"/>
      <c r="AR58" s="240"/>
      <c r="AS58" s="240"/>
      <c r="AT58" s="240"/>
      <c r="AU58" s="240">
        <v>4732</v>
      </c>
      <c r="AV58" s="240"/>
      <c r="AW58" s="240"/>
      <c r="AX58" s="240"/>
      <c r="AY58" s="240"/>
      <c r="AZ58" s="240"/>
      <c r="BA58" s="240"/>
      <c r="BB58" s="240"/>
      <c r="BC58" s="240">
        <v>8795</v>
      </c>
      <c r="BD58" s="240"/>
      <c r="BE58" s="240"/>
      <c r="BF58" s="240"/>
      <c r="BG58" s="240"/>
      <c r="BH58" s="240"/>
      <c r="BI58" s="240"/>
      <c r="BJ58" s="240"/>
    </row>
    <row r="59" spans="2:62" ht="7.5" customHeight="1" x14ac:dyDescent="0.15">
      <c r="B59" s="150"/>
      <c r="C59" s="150"/>
      <c r="D59" s="150"/>
      <c r="E59" s="150"/>
      <c r="F59" s="150"/>
      <c r="G59" s="150"/>
      <c r="H59" s="150"/>
      <c r="I59" s="150"/>
      <c r="J59" s="150"/>
      <c r="K59" s="150"/>
      <c r="L59" s="150"/>
      <c r="M59" s="150"/>
      <c r="N59" s="60"/>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row>
    <row r="60" spans="2:62" ht="11.25" customHeight="1" x14ac:dyDescent="0.15">
      <c r="B60" s="241" t="s">
        <v>0</v>
      </c>
      <c r="C60" s="242"/>
      <c r="D60" s="242"/>
      <c r="E60" s="242"/>
      <c r="F60" s="242"/>
      <c r="G60" s="242"/>
      <c r="H60" s="242"/>
      <c r="I60" s="242"/>
      <c r="J60" s="242"/>
      <c r="K60" s="242"/>
      <c r="L60" s="242"/>
      <c r="M60" s="242"/>
      <c r="N60" s="242"/>
      <c r="O60" s="242" t="s">
        <v>555</v>
      </c>
      <c r="P60" s="242"/>
      <c r="Q60" s="242"/>
      <c r="R60" s="242"/>
      <c r="S60" s="242"/>
      <c r="T60" s="242"/>
      <c r="U60" s="242"/>
      <c r="V60" s="242"/>
      <c r="W60" s="242"/>
      <c r="X60" s="242"/>
      <c r="Y60" s="242"/>
      <c r="Z60" s="242"/>
      <c r="AA60" s="242" t="s">
        <v>556</v>
      </c>
      <c r="AB60" s="242"/>
      <c r="AC60" s="242"/>
      <c r="AD60" s="242"/>
      <c r="AE60" s="242"/>
      <c r="AF60" s="242"/>
      <c r="AG60" s="242"/>
      <c r="AH60" s="242"/>
      <c r="AI60" s="242"/>
      <c r="AJ60" s="242"/>
      <c r="AK60" s="242"/>
      <c r="AL60" s="242"/>
      <c r="AM60" s="242" t="s">
        <v>44</v>
      </c>
      <c r="AN60" s="242"/>
      <c r="AO60" s="242"/>
      <c r="AP60" s="242"/>
      <c r="AQ60" s="242"/>
      <c r="AR60" s="242"/>
      <c r="AS60" s="242"/>
      <c r="AT60" s="242"/>
      <c r="AU60" s="242"/>
      <c r="AV60" s="242"/>
      <c r="AW60" s="242"/>
      <c r="AX60" s="242"/>
      <c r="AY60" s="242" t="s">
        <v>557</v>
      </c>
      <c r="AZ60" s="242"/>
      <c r="BA60" s="242"/>
      <c r="BB60" s="242"/>
      <c r="BC60" s="242"/>
      <c r="BD60" s="242"/>
      <c r="BE60" s="242"/>
      <c r="BF60" s="242"/>
      <c r="BG60" s="242"/>
      <c r="BH60" s="242"/>
      <c r="BI60" s="242"/>
      <c r="BJ60" s="244"/>
    </row>
    <row r="61" spans="2:62" ht="11.25" customHeight="1" x14ac:dyDescent="0.15">
      <c r="B61" s="243"/>
      <c r="C61" s="233"/>
      <c r="D61" s="233"/>
      <c r="E61" s="233"/>
      <c r="F61" s="233"/>
      <c r="G61" s="233"/>
      <c r="H61" s="233"/>
      <c r="I61" s="233"/>
      <c r="J61" s="233"/>
      <c r="K61" s="233"/>
      <c r="L61" s="233"/>
      <c r="M61" s="233"/>
      <c r="N61" s="233"/>
      <c r="O61" s="233" t="s">
        <v>558</v>
      </c>
      <c r="P61" s="233"/>
      <c r="Q61" s="233"/>
      <c r="R61" s="233"/>
      <c r="S61" s="233"/>
      <c r="T61" s="233"/>
      <c r="U61" s="233"/>
      <c r="V61" s="233"/>
      <c r="W61" s="233"/>
      <c r="X61" s="233"/>
      <c r="Y61" s="233"/>
      <c r="Z61" s="233"/>
      <c r="AA61" s="233" t="s">
        <v>559</v>
      </c>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4"/>
    </row>
    <row r="62" spans="2:62" ht="7.5" customHeight="1" x14ac:dyDescent="0.15">
      <c r="B62" s="135"/>
      <c r="C62" s="135"/>
      <c r="D62" s="135"/>
      <c r="E62" s="135"/>
      <c r="F62" s="135"/>
      <c r="G62" s="135"/>
      <c r="H62" s="135"/>
      <c r="I62" s="135"/>
      <c r="J62" s="135"/>
      <c r="K62" s="135"/>
      <c r="L62" s="135"/>
      <c r="M62" s="135"/>
      <c r="N62" s="161"/>
    </row>
    <row r="63" spans="2:62" ht="11.25" customHeight="1" x14ac:dyDescent="0.15">
      <c r="B63" s="135"/>
      <c r="C63" s="229" t="s">
        <v>652</v>
      </c>
      <c r="D63" s="229"/>
      <c r="E63" s="229"/>
      <c r="F63" s="229"/>
      <c r="G63" s="217">
        <v>29</v>
      </c>
      <c r="H63" s="217"/>
      <c r="I63" s="217"/>
      <c r="J63" s="217" t="s">
        <v>98</v>
      </c>
      <c r="K63" s="217"/>
      <c r="L63" s="217"/>
      <c r="M63" s="217"/>
      <c r="N63" s="142"/>
      <c r="O63" s="228">
        <v>9186</v>
      </c>
      <c r="P63" s="222"/>
      <c r="Q63" s="222"/>
      <c r="R63" s="222"/>
      <c r="S63" s="222"/>
      <c r="T63" s="222"/>
      <c r="U63" s="222"/>
      <c r="V63" s="222"/>
      <c r="W63" s="222"/>
      <c r="X63" s="222"/>
      <c r="Y63" s="222"/>
      <c r="Z63" s="222"/>
      <c r="AA63" s="222">
        <v>18168</v>
      </c>
      <c r="AB63" s="222"/>
      <c r="AC63" s="222"/>
      <c r="AD63" s="222"/>
      <c r="AE63" s="222"/>
      <c r="AF63" s="222"/>
      <c r="AG63" s="222"/>
      <c r="AH63" s="222"/>
      <c r="AI63" s="222"/>
      <c r="AJ63" s="222"/>
      <c r="AK63" s="222"/>
      <c r="AL63" s="222"/>
      <c r="AM63" s="222">
        <v>40724</v>
      </c>
      <c r="AN63" s="222"/>
      <c r="AO63" s="222"/>
      <c r="AP63" s="222"/>
      <c r="AQ63" s="222"/>
      <c r="AR63" s="222"/>
      <c r="AS63" s="222"/>
      <c r="AT63" s="222"/>
      <c r="AU63" s="222"/>
      <c r="AV63" s="222"/>
      <c r="AW63" s="222"/>
      <c r="AX63" s="222"/>
      <c r="AY63" s="222">
        <v>93852</v>
      </c>
      <c r="AZ63" s="222"/>
      <c r="BA63" s="222"/>
      <c r="BB63" s="222"/>
      <c r="BC63" s="222"/>
      <c r="BD63" s="222"/>
      <c r="BE63" s="222"/>
      <c r="BF63" s="222"/>
      <c r="BG63" s="222"/>
      <c r="BH63" s="222"/>
      <c r="BI63" s="222"/>
      <c r="BJ63" s="222"/>
    </row>
    <row r="64" spans="2:62" ht="11.25" customHeight="1" x14ac:dyDescent="0.15">
      <c r="B64" s="135"/>
      <c r="C64" s="135"/>
      <c r="D64" s="135"/>
      <c r="E64" s="135"/>
      <c r="F64" s="135"/>
      <c r="G64" s="217">
        <v>30</v>
      </c>
      <c r="H64" s="217"/>
      <c r="I64" s="217"/>
      <c r="J64" s="135"/>
      <c r="K64" s="135"/>
      <c r="L64" s="135"/>
      <c r="M64" s="135"/>
      <c r="N64" s="142"/>
      <c r="O64" s="228">
        <v>3827</v>
      </c>
      <c r="P64" s="222"/>
      <c r="Q64" s="222"/>
      <c r="R64" s="222"/>
      <c r="S64" s="222"/>
      <c r="T64" s="222"/>
      <c r="U64" s="222"/>
      <c r="V64" s="222"/>
      <c r="W64" s="222"/>
      <c r="X64" s="222"/>
      <c r="Y64" s="222"/>
      <c r="Z64" s="222"/>
      <c r="AA64" s="222">
        <v>7037</v>
      </c>
      <c r="AB64" s="222"/>
      <c r="AC64" s="222"/>
      <c r="AD64" s="222"/>
      <c r="AE64" s="222"/>
      <c r="AF64" s="222"/>
      <c r="AG64" s="222"/>
      <c r="AH64" s="222"/>
      <c r="AI64" s="222"/>
      <c r="AJ64" s="222"/>
      <c r="AK64" s="222"/>
      <c r="AL64" s="222"/>
      <c r="AM64" s="222">
        <v>18783</v>
      </c>
      <c r="AN64" s="222"/>
      <c r="AO64" s="222"/>
      <c r="AP64" s="222"/>
      <c r="AQ64" s="222"/>
      <c r="AR64" s="222"/>
      <c r="AS64" s="222"/>
      <c r="AT64" s="222"/>
      <c r="AU64" s="222"/>
      <c r="AV64" s="222"/>
      <c r="AW64" s="222"/>
      <c r="AX64" s="222"/>
      <c r="AY64" s="222">
        <v>43673</v>
      </c>
      <c r="AZ64" s="222"/>
      <c r="BA64" s="222"/>
      <c r="BB64" s="222"/>
      <c r="BC64" s="222"/>
      <c r="BD64" s="222"/>
      <c r="BE64" s="222"/>
      <c r="BF64" s="222"/>
      <c r="BG64" s="222"/>
      <c r="BH64" s="222"/>
      <c r="BI64" s="222"/>
      <c r="BJ64" s="222"/>
    </row>
    <row r="65" spans="2:62" ht="11.25" customHeight="1" x14ac:dyDescent="0.15">
      <c r="B65" s="135"/>
      <c r="C65" s="229" t="s">
        <v>650</v>
      </c>
      <c r="D65" s="229"/>
      <c r="E65" s="229"/>
      <c r="F65" s="229"/>
      <c r="G65" s="217" t="s">
        <v>651</v>
      </c>
      <c r="H65" s="217"/>
      <c r="I65" s="217"/>
      <c r="J65" s="217" t="s">
        <v>98</v>
      </c>
      <c r="K65" s="217"/>
      <c r="L65" s="217"/>
      <c r="M65" s="217"/>
      <c r="N65" s="142"/>
      <c r="O65" s="228">
        <v>7206</v>
      </c>
      <c r="P65" s="222"/>
      <c r="Q65" s="222"/>
      <c r="R65" s="222"/>
      <c r="S65" s="222"/>
      <c r="T65" s="222"/>
      <c r="U65" s="222"/>
      <c r="V65" s="222"/>
      <c r="W65" s="222"/>
      <c r="X65" s="222"/>
      <c r="Y65" s="222"/>
      <c r="Z65" s="222"/>
      <c r="AA65" s="222">
        <v>16063</v>
      </c>
      <c r="AB65" s="222"/>
      <c r="AC65" s="222"/>
      <c r="AD65" s="222"/>
      <c r="AE65" s="222"/>
      <c r="AF65" s="222"/>
      <c r="AG65" s="222"/>
      <c r="AH65" s="222"/>
      <c r="AI65" s="222"/>
      <c r="AJ65" s="222"/>
      <c r="AK65" s="222"/>
      <c r="AL65" s="222"/>
      <c r="AM65" s="222">
        <v>37918</v>
      </c>
      <c r="AN65" s="222"/>
      <c r="AO65" s="222"/>
      <c r="AP65" s="222"/>
      <c r="AQ65" s="222"/>
      <c r="AR65" s="222"/>
      <c r="AS65" s="222"/>
      <c r="AT65" s="222"/>
      <c r="AU65" s="222"/>
      <c r="AV65" s="222"/>
      <c r="AW65" s="222"/>
      <c r="AX65" s="222"/>
      <c r="AY65" s="222">
        <v>74445</v>
      </c>
      <c r="AZ65" s="222"/>
      <c r="BA65" s="222"/>
      <c r="BB65" s="222"/>
      <c r="BC65" s="222"/>
      <c r="BD65" s="222"/>
      <c r="BE65" s="222"/>
      <c r="BF65" s="222"/>
      <c r="BG65" s="222"/>
      <c r="BH65" s="222"/>
      <c r="BI65" s="222"/>
      <c r="BJ65" s="222"/>
    </row>
    <row r="66" spans="2:62" ht="11.25" customHeight="1" x14ac:dyDescent="0.15">
      <c r="B66" s="135"/>
      <c r="C66" s="229"/>
      <c r="D66" s="229"/>
      <c r="E66" s="229"/>
      <c r="F66" s="229"/>
      <c r="G66" s="217">
        <v>2</v>
      </c>
      <c r="H66" s="217"/>
      <c r="I66" s="217"/>
      <c r="J66" s="217"/>
      <c r="K66" s="217"/>
      <c r="L66" s="217"/>
      <c r="M66" s="217"/>
      <c r="N66" s="142"/>
      <c r="O66" s="228">
        <v>5195</v>
      </c>
      <c r="P66" s="222"/>
      <c r="Q66" s="222"/>
      <c r="R66" s="222"/>
      <c r="S66" s="222"/>
      <c r="T66" s="222"/>
      <c r="U66" s="222"/>
      <c r="V66" s="222"/>
      <c r="W66" s="222"/>
      <c r="X66" s="222"/>
      <c r="Y66" s="222"/>
      <c r="Z66" s="222"/>
      <c r="AA66" s="222">
        <v>9467</v>
      </c>
      <c r="AB66" s="222"/>
      <c r="AC66" s="222"/>
      <c r="AD66" s="222"/>
      <c r="AE66" s="222"/>
      <c r="AF66" s="222"/>
      <c r="AG66" s="222"/>
      <c r="AH66" s="222"/>
      <c r="AI66" s="222"/>
      <c r="AJ66" s="222"/>
      <c r="AK66" s="222"/>
      <c r="AL66" s="222"/>
      <c r="AM66" s="222">
        <v>18957</v>
      </c>
      <c r="AN66" s="222"/>
      <c r="AO66" s="222"/>
      <c r="AP66" s="222"/>
      <c r="AQ66" s="222"/>
      <c r="AR66" s="222"/>
      <c r="AS66" s="222"/>
      <c r="AT66" s="222"/>
      <c r="AU66" s="222"/>
      <c r="AV66" s="222"/>
      <c r="AW66" s="222"/>
      <c r="AX66" s="222"/>
      <c r="AY66" s="222">
        <v>51888</v>
      </c>
      <c r="AZ66" s="222"/>
      <c r="BA66" s="222"/>
      <c r="BB66" s="222"/>
      <c r="BC66" s="222"/>
      <c r="BD66" s="222"/>
      <c r="BE66" s="222"/>
      <c r="BF66" s="222"/>
      <c r="BG66" s="222"/>
      <c r="BH66" s="222"/>
      <c r="BI66" s="222"/>
      <c r="BJ66" s="222"/>
    </row>
    <row r="67" spans="2:62" ht="11.25" customHeight="1" x14ac:dyDescent="0.15">
      <c r="B67" s="135"/>
      <c r="C67" s="220"/>
      <c r="D67" s="220"/>
      <c r="E67" s="220"/>
      <c r="F67" s="220"/>
      <c r="G67" s="221">
        <v>3</v>
      </c>
      <c r="H67" s="221"/>
      <c r="I67" s="221"/>
      <c r="J67" s="221"/>
      <c r="K67" s="221"/>
      <c r="L67" s="221"/>
      <c r="M67" s="221"/>
      <c r="N67" s="59"/>
      <c r="O67" s="216">
        <v>6003</v>
      </c>
      <c r="P67" s="216"/>
      <c r="Q67" s="216"/>
      <c r="R67" s="216"/>
      <c r="S67" s="216"/>
      <c r="T67" s="216"/>
      <c r="U67" s="216"/>
      <c r="V67" s="216"/>
      <c r="W67" s="216"/>
      <c r="X67" s="216"/>
      <c r="Y67" s="216"/>
      <c r="Z67" s="216"/>
      <c r="AA67" s="216">
        <v>9683</v>
      </c>
      <c r="AB67" s="216"/>
      <c r="AC67" s="216"/>
      <c r="AD67" s="216"/>
      <c r="AE67" s="216"/>
      <c r="AF67" s="216"/>
      <c r="AG67" s="216"/>
      <c r="AH67" s="216"/>
      <c r="AI67" s="216"/>
      <c r="AJ67" s="216"/>
      <c r="AK67" s="216"/>
      <c r="AL67" s="216"/>
      <c r="AM67" s="216">
        <v>23797</v>
      </c>
      <c r="AN67" s="216"/>
      <c r="AO67" s="216"/>
      <c r="AP67" s="216"/>
      <c r="AQ67" s="216"/>
      <c r="AR67" s="216"/>
      <c r="AS67" s="216"/>
      <c r="AT67" s="216"/>
      <c r="AU67" s="216"/>
      <c r="AV67" s="216"/>
      <c r="AW67" s="216"/>
      <c r="AX67" s="216"/>
      <c r="AY67" s="216">
        <v>62277</v>
      </c>
      <c r="AZ67" s="216"/>
      <c r="BA67" s="216"/>
      <c r="BB67" s="216"/>
      <c r="BC67" s="216"/>
      <c r="BD67" s="216"/>
      <c r="BE67" s="216"/>
      <c r="BF67" s="216"/>
      <c r="BG67" s="216"/>
      <c r="BH67" s="216"/>
      <c r="BI67" s="216"/>
      <c r="BJ67" s="216"/>
    </row>
    <row r="68" spans="2:62" ht="7.5" customHeight="1" x14ac:dyDescent="0.15">
      <c r="B68" s="153"/>
      <c r="C68" s="153"/>
      <c r="D68" s="153"/>
      <c r="E68" s="153"/>
      <c r="F68" s="153"/>
      <c r="G68" s="153"/>
      <c r="H68" s="153"/>
      <c r="I68" s="153"/>
      <c r="J68" s="153"/>
      <c r="K68" s="153"/>
      <c r="L68" s="153"/>
      <c r="M68" s="153"/>
      <c r="N68" s="61"/>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row>
    <row r="69" spans="2:62" s="45" customFormat="1" ht="11.25" customHeight="1" x14ac:dyDescent="0.15">
      <c r="B69" s="363" t="s">
        <v>336</v>
      </c>
      <c r="C69" s="363"/>
      <c r="D69" s="363"/>
      <c r="E69" s="111" t="s">
        <v>15</v>
      </c>
      <c r="F69" s="54" t="s">
        <v>628</v>
      </c>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row>
    <row r="70" spans="2:62" ht="11.25" customHeight="1" x14ac:dyDescent="0.15">
      <c r="B70" s="226" t="s">
        <v>16</v>
      </c>
      <c r="C70" s="226"/>
      <c r="D70" s="226"/>
      <c r="E70" s="138" t="s">
        <v>15</v>
      </c>
      <c r="F70" s="52" t="s">
        <v>536</v>
      </c>
      <c r="G70" s="52"/>
      <c r="H70" s="52"/>
      <c r="I70" s="52"/>
      <c r="J70" s="52"/>
      <c r="K70" s="52"/>
    </row>
    <row r="71" spans="2:62" ht="7.5" customHeight="1" x14ac:dyDescent="0.15"/>
    <row r="72" spans="2:62" ht="11.25" customHeight="1" x14ac:dyDescent="0.15">
      <c r="B72" s="281" t="s">
        <v>565</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row>
    <row r="73" spans="2:62" ht="5.25" customHeight="1" x14ac:dyDescent="0.15"/>
    <row r="74" spans="2:62" ht="11.25" customHeight="1" x14ac:dyDescent="0.15">
      <c r="B74" s="241" t="s">
        <v>0</v>
      </c>
      <c r="C74" s="242"/>
      <c r="D74" s="242"/>
      <c r="E74" s="242"/>
      <c r="F74" s="242"/>
      <c r="G74" s="242"/>
      <c r="H74" s="242"/>
      <c r="I74" s="242"/>
      <c r="J74" s="242"/>
      <c r="K74" s="242"/>
      <c r="L74" s="242"/>
      <c r="M74" s="242"/>
      <c r="N74" s="242"/>
      <c r="O74" s="242" t="s">
        <v>34</v>
      </c>
      <c r="P74" s="242"/>
      <c r="Q74" s="242"/>
      <c r="R74" s="242"/>
      <c r="S74" s="242"/>
      <c r="T74" s="242"/>
      <c r="U74" s="242"/>
      <c r="V74" s="242"/>
      <c r="W74" s="242" t="s">
        <v>566</v>
      </c>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4"/>
    </row>
    <row r="75" spans="2:62" ht="11.25" customHeight="1" x14ac:dyDescent="0.15">
      <c r="B75" s="243"/>
      <c r="C75" s="233"/>
      <c r="D75" s="233"/>
      <c r="E75" s="233"/>
      <c r="F75" s="233"/>
      <c r="G75" s="233"/>
      <c r="H75" s="233"/>
      <c r="I75" s="233"/>
      <c r="J75" s="233"/>
      <c r="K75" s="233"/>
      <c r="L75" s="233"/>
      <c r="M75" s="233"/>
      <c r="N75" s="233"/>
      <c r="O75" s="233"/>
      <c r="P75" s="233"/>
      <c r="Q75" s="233"/>
      <c r="R75" s="233"/>
      <c r="S75" s="233"/>
      <c r="T75" s="233"/>
      <c r="U75" s="233"/>
      <c r="V75" s="233"/>
      <c r="W75" s="233" t="s">
        <v>541</v>
      </c>
      <c r="X75" s="233"/>
      <c r="Y75" s="233"/>
      <c r="Z75" s="233"/>
      <c r="AA75" s="233"/>
      <c r="AB75" s="233"/>
      <c r="AC75" s="233"/>
      <c r="AD75" s="233"/>
      <c r="AE75" s="233" t="s">
        <v>542</v>
      </c>
      <c r="AF75" s="233"/>
      <c r="AG75" s="233"/>
      <c r="AH75" s="233"/>
      <c r="AI75" s="233"/>
      <c r="AJ75" s="233"/>
      <c r="AK75" s="233"/>
      <c r="AL75" s="233"/>
      <c r="AM75" s="233" t="s">
        <v>553</v>
      </c>
      <c r="AN75" s="233"/>
      <c r="AO75" s="233"/>
      <c r="AP75" s="233"/>
      <c r="AQ75" s="233"/>
      <c r="AR75" s="233"/>
      <c r="AS75" s="233"/>
      <c r="AT75" s="233"/>
      <c r="AU75" s="233" t="s">
        <v>540</v>
      </c>
      <c r="AV75" s="233"/>
      <c r="AW75" s="233"/>
      <c r="AX75" s="233"/>
      <c r="AY75" s="233"/>
      <c r="AZ75" s="233"/>
      <c r="BA75" s="233"/>
      <c r="BB75" s="233"/>
      <c r="BC75" s="233" t="s">
        <v>170</v>
      </c>
      <c r="BD75" s="233"/>
      <c r="BE75" s="233"/>
      <c r="BF75" s="233"/>
      <c r="BG75" s="233"/>
      <c r="BH75" s="233"/>
      <c r="BI75" s="233"/>
      <c r="BJ75" s="234"/>
    </row>
    <row r="76" spans="2:62" ht="7.5" customHeight="1" x14ac:dyDescent="0.15">
      <c r="B76" s="135"/>
      <c r="C76" s="135"/>
      <c r="D76" s="135"/>
      <c r="E76" s="135"/>
      <c r="F76" s="135"/>
      <c r="G76" s="135"/>
      <c r="H76" s="135"/>
      <c r="I76" s="135"/>
      <c r="J76" s="135"/>
      <c r="K76" s="135"/>
      <c r="L76" s="135"/>
      <c r="M76" s="135"/>
      <c r="N76" s="161"/>
    </row>
    <row r="77" spans="2:62" ht="11.25" customHeight="1" x14ac:dyDescent="0.15">
      <c r="B77" s="135"/>
      <c r="C77" s="229" t="s">
        <v>652</v>
      </c>
      <c r="D77" s="229"/>
      <c r="E77" s="229"/>
      <c r="F77" s="229"/>
      <c r="G77" s="217">
        <v>29</v>
      </c>
      <c r="H77" s="217"/>
      <c r="I77" s="217"/>
      <c r="J77" s="217" t="s">
        <v>98</v>
      </c>
      <c r="K77" s="217"/>
      <c r="L77" s="217"/>
      <c r="M77" s="217"/>
      <c r="N77" s="142"/>
      <c r="O77" s="228">
        <v>323403</v>
      </c>
      <c r="P77" s="222"/>
      <c r="Q77" s="222"/>
      <c r="R77" s="222"/>
      <c r="S77" s="222"/>
      <c r="T77" s="222"/>
      <c r="U77" s="222"/>
      <c r="V77" s="222"/>
      <c r="W77" s="232">
        <v>5389</v>
      </c>
      <c r="X77" s="232"/>
      <c r="Y77" s="232"/>
      <c r="Z77" s="232"/>
      <c r="AA77" s="232"/>
      <c r="AB77" s="232"/>
      <c r="AC77" s="232"/>
      <c r="AD77" s="232"/>
      <c r="AE77" s="232">
        <v>6407</v>
      </c>
      <c r="AF77" s="232"/>
      <c r="AG77" s="232"/>
      <c r="AH77" s="232"/>
      <c r="AI77" s="232"/>
      <c r="AJ77" s="232"/>
      <c r="AK77" s="232"/>
      <c r="AL77" s="232"/>
      <c r="AM77" s="232">
        <v>16644</v>
      </c>
      <c r="AN77" s="232"/>
      <c r="AO77" s="232"/>
      <c r="AP77" s="232"/>
      <c r="AQ77" s="232"/>
      <c r="AR77" s="232"/>
      <c r="AS77" s="232"/>
      <c r="AT77" s="232"/>
      <c r="AU77" s="232">
        <v>8110</v>
      </c>
      <c r="AV77" s="232"/>
      <c r="AW77" s="232"/>
      <c r="AX77" s="232"/>
      <c r="AY77" s="232"/>
      <c r="AZ77" s="232"/>
      <c r="BA77" s="232"/>
      <c r="BB77" s="232"/>
      <c r="BC77" s="232">
        <v>15254</v>
      </c>
      <c r="BD77" s="232"/>
      <c r="BE77" s="232"/>
      <c r="BF77" s="232"/>
      <c r="BG77" s="232"/>
      <c r="BH77" s="232"/>
      <c r="BI77" s="232"/>
      <c r="BJ77" s="232"/>
    </row>
    <row r="78" spans="2:62" ht="11.25" customHeight="1" x14ac:dyDescent="0.15">
      <c r="B78" s="135"/>
      <c r="C78" s="135"/>
      <c r="D78" s="135"/>
      <c r="E78" s="135"/>
      <c r="F78" s="135"/>
      <c r="G78" s="217">
        <v>30</v>
      </c>
      <c r="H78" s="217"/>
      <c r="I78" s="217"/>
      <c r="J78" s="135"/>
      <c r="K78" s="135"/>
      <c r="L78" s="135"/>
      <c r="M78" s="135"/>
      <c r="N78" s="142"/>
      <c r="O78" s="228">
        <v>336700</v>
      </c>
      <c r="P78" s="222"/>
      <c r="Q78" s="222"/>
      <c r="R78" s="222"/>
      <c r="S78" s="222"/>
      <c r="T78" s="222"/>
      <c r="U78" s="222"/>
      <c r="V78" s="222"/>
      <c r="W78" s="232">
        <v>5615</v>
      </c>
      <c r="X78" s="232"/>
      <c r="Y78" s="232"/>
      <c r="Z78" s="232"/>
      <c r="AA78" s="232"/>
      <c r="AB78" s="232"/>
      <c r="AC78" s="232"/>
      <c r="AD78" s="232"/>
      <c r="AE78" s="232">
        <v>6906</v>
      </c>
      <c r="AF78" s="232"/>
      <c r="AG78" s="232"/>
      <c r="AH78" s="232"/>
      <c r="AI78" s="232"/>
      <c r="AJ78" s="232"/>
      <c r="AK78" s="232"/>
      <c r="AL78" s="232"/>
      <c r="AM78" s="232">
        <v>17075</v>
      </c>
      <c r="AN78" s="232"/>
      <c r="AO78" s="232"/>
      <c r="AP78" s="232"/>
      <c r="AQ78" s="232"/>
      <c r="AR78" s="232"/>
      <c r="AS78" s="232"/>
      <c r="AT78" s="232"/>
      <c r="AU78" s="232">
        <v>8159</v>
      </c>
      <c r="AV78" s="232"/>
      <c r="AW78" s="232"/>
      <c r="AX78" s="232"/>
      <c r="AY78" s="232"/>
      <c r="AZ78" s="232"/>
      <c r="BA78" s="232"/>
      <c r="BB78" s="232"/>
      <c r="BC78" s="232">
        <v>15454</v>
      </c>
      <c r="BD78" s="232"/>
      <c r="BE78" s="232"/>
      <c r="BF78" s="232"/>
      <c r="BG78" s="232"/>
      <c r="BH78" s="232"/>
      <c r="BI78" s="232"/>
      <c r="BJ78" s="232"/>
    </row>
    <row r="79" spans="2:62" ht="11.25" customHeight="1" x14ac:dyDescent="0.15">
      <c r="B79" s="135"/>
      <c r="C79" s="229" t="s">
        <v>650</v>
      </c>
      <c r="D79" s="229"/>
      <c r="E79" s="229"/>
      <c r="F79" s="229"/>
      <c r="G79" s="217" t="s">
        <v>651</v>
      </c>
      <c r="H79" s="217"/>
      <c r="I79" s="217"/>
      <c r="J79" s="217" t="s">
        <v>98</v>
      </c>
      <c r="K79" s="217"/>
      <c r="L79" s="217"/>
      <c r="M79" s="217"/>
      <c r="N79" s="142"/>
      <c r="O79" s="228">
        <v>311203</v>
      </c>
      <c r="P79" s="222"/>
      <c r="Q79" s="222"/>
      <c r="R79" s="222"/>
      <c r="S79" s="222"/>
      <c r="T79" s="222"/>
      <c r="U79" s="222"/>
      <c r="V79" s="222"/>
      <c r="W79" s="232">
        <v>5122</v>
      </c>
      <c r="X79" s="232"/>
      <c r="Y79" s="232"/>
      <c r="Z79" s="232"/>
      <c r="AA79" s="232"/>
      <c r="AB79" s="232"/>
      <c r="AC79" s="232"/>
      <c r="AD79" s="232"/>
      <c r="AE79" s="232">
        <v>6744</v>
      </c>
      <c r="AF79" s="232"/>
      <c r="AG79" s="232"/>
      <c r="AH79" s="232"/>
      <c r="AI79" s="232"/>
      <c r="AJ79" s="232"/>
      <c r="AK79" s="232"/>
      <c r="AL79" s="232"/>
      <c r="AM79" s="232">
        <v>16677</v>
      </c>
      <c r="AN79" s="232"/>
      <c r="AO79" s="232"/>
      <c r="AP79" s="232"/>
      <c r="AQ79" s="232"/>
      <c r="AR79" s="232"/>
      <c r="AS79" s="232"/>
      <c r="AT79" s="232"/>
      <c r="AU79" s="232">
        <v>9253</v>
      </c>
      <c r="AV79" s="232"/>
      <c r="AW79" s="232"/>
      <c r="AX79" s="232"/>
      <c r="AY79" s="232"/>
      <c r="AZ79" s="232"/>
      <c r="BA79" s="232"/>
      <c r="BB79" s="232"/>
      <c r="BC79" s="232">
        <v>11648</v>
      </c>
      <c r="BD79" s="232"/>
      <c r="BE79" s="232"/>
      <c r="BF79" s="232"/>
      <c r="BG79" s="232"/>
      <c r="BH79" s="232"/>
      <c r="BI79" s="232"/>
      <c r="BJ79" s="232"/>
    </row>
    <row r="80" spans="2:62" ht="11.25" customHeight="1" x14ac:dyDescent="0.15">
      <c r="B80" s="135"/>
      <c r="C80" s="229"/>
      <c r="D80" s="229"/>
      <c r="E80" s="229"/>
      <c r="F80" s="229"/>
      <c r="G80" s="217">
        <v>2</v>
      </c>
      <c r="H80" s="217"/>
      <c r="I80" s="217"/>
      <c r="J80" s="217"/>
      <c r="K80" s="217"/>
      <c r="L80" s="217"/>
      <c r="M80" s="217"/>
      <c r="N80" s="142"/>
      <c r="O80" s="228">
        <v>165421</v>
      </c>
      <c r="P80" s="222"/>
      <c r="Q80" s="222"/>
      <c r="R80" s="222"/>
      <c r="S80" s="222"/>
      <c r="T80" s="222"/>
      <c r="U80" s="222"/>
      <c r="V80" s="222"/>
      <c r="W80" s="232">
        <v>3712</v>
      </c>
      <c r="X80" s="232"/>
      <c r="Y80" s="232"/>
      <c r="Z80" s="232"/>
      <c r="AA80" s="232"/>
      <c r="AB80" s="232"/>
      <c r="AC80" s="232"/>
      <c r="AD80" s="232"/>
      <c r="AE80" s="232">
        <v>8159</v>
      </c>
      <c r="AF80" s="232"/>
      <c r="AG80" s="232"/>
      <c r="AH80" s="232"/>
      <c r="AI80" s="232"/>
      <c r="AJ80" s="232"/>
      <c r="AK80" s="232"/>
      <c r="AL80" s="232"/>
      <c r="AM80" s="232">
        <v>11366</v>
      </c>
      <c r="AN80" s="232"/>
      <c r="AO80" s="232"/>
      <c r="AP80" s="232"/>
      <c r="AQ80" s="232"/>
      <c r="AR80" s="232"/>
      <c r="AS80" s="232"/>
      <c r="AT80" s="232"/>
      <c r="AU80" s="232">
        <v>2364</v>
      </c>
      <c r="AV80" s="232"/>
      <c r="AW80" s="232"/>
      <c r="AX80" s="232"/>
      <c r="AY80" s="232"/>
      <c r="AZ80" s="232"/>
      <c r="BA80" s="232"/>
      <c r="BB80" s="232"/>
      <c r="BC80" s="232">
        <v>6357</v>
      </c>
      <c r="BD80" s="232"/>
      <c r="BE80" s="232"/>
      <c r="BF80" s="232"/>
      <c r="BG80" s="232"/>
      <c r="BH80" s="232"/>
      <c r="BI80" s="232"/>
      <c r="BJ80" s="232"/>
    </row>
    <row r="81" spans="2:62" ht="11.25" customHeight="1" x14ac:dyDescent="0.15">
      <c r="B81" s="135"/>
      <c r="C81" s="220"/>
      <c r="D81" s="220"/>
      <c r="E81" s="220"/>
      <c r="F81" s="220"/>
      <c r="G81" s="221">
        <v>3</v>
      </c>
      <c r="H81" s="221"/>
      <c r="I81" s="221"/>
      <c r="J81" s="221"/>
      <c r="K81" s="221"/>
      <c r="L81" s="221"/>
      <c r="M81" s="221"/>
      <c r="N81" s="59"/>
      <c r="O81" s="216">
        <v>96786</v>
      </c>
      <c r="P81" s="240"/>
      <c r="Q81" s="240"/>
      <c r="R81" s="240"/>
      <c r="S81" s="240"/>
      <c r="T81" s="240"/>
      <c r="U81" s="240"/>
      <c r="V81" s="240"/>
      <c r="W81" s="240">
        <v>2127</v>
      </c>
      <c r="X81" s="240"/>
      <c r="Y81" s="240"/>
      <c r="Z81" s="240"/>
      <c r="AA81" s="240"/>
      <c r="AB81" s="240"/>
      <c r="AC81" s="240"/>
      <c r="AD81" s="240"/>
      <c r="AE81" s="240">
        <v>3692</v>
      </c>
      <c r="AF81" s="240"/>
      <c r="AG81" s="240"/>
      <c r="AH81" s="240"/>
      <c r="AI81" s="240"/>
      <c r="AJ81" s="240"/>
      <c r="AK81" s="240"/>
      <c r="AL81" s="240"/>
      <c r="AM81" s="240">
        <v>4476</v>
      </c>
      <c r="AN81" s="240"/>
      <c r="AO81" s="240"/>
      <c r="AP81" s="240"/>
      <c r="AQ81" s="240"/>
      <c r="AR81" s="240"/>
      <c r="AS81" s="240"/>
      <c r="AT81" s="240"/>
      <c r="AU81" s="240">
        <v>1593</v>
      </c>
      <c r="AV81" s="240"/>
      <c r="AW81" s="240"/>
      <c r="AX81" s="240"/>
      <c r="AY81" s="240"/>
      <c r="AZ81" s="240"/>
      <c r="BA81" s="240"/>
      <c r="BB81" s="240"/>
      <c r="BC81" s="240">
        <v>5306</v>
      </c>
      <c r="BD81" s="240"/>
      <c r="BE81" s="240"/>
      <c r="BF81" s="240"/>
      <c r="BG81" s="240"/>
      <c r="BH81" s="240"/>
      <c r="BI81" s="240"/>
      <c r="BJ81" s="240"/>
    </row>
    <row r="82" spans="2:62" ht="7.5" customHeight="1" x14ac:dyDescent="0.15">
      <c r="B82" s="150"/>
      <c r="C82" s="150"/>
      <c r="D82" s="150"/>
      <c r="E82" s="150"/>
      <c r="F82" s="150"/>
      <c r="G82" s="150"/>
      <c r="H82" s="150"/>
      <c r="I82" s="150"/>
      <c r="J82" s="150"/>
      <c r="K82" s="150"/>
      <c r="L82" s="150"/>
      <c r="M82" s="150"/>
      <c r="N82" s="60"/>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row>
    <row r="83" spans="2:62" ht="11.25" customHeight="1" x14ac:dyDescent="0.15">
      <c r="B83" s="252" t="s">
        <v>0</v>
      </c>
      <c r="C83" s="252"/>
      <c r="D83" s="252"/>
      <c r="E83" s="252"/>
      <c r="F83" s="252"/>
      <c r="G83" s="252"/>
      <c r="H83" s="252"/>
      <c r="I83" s="252"/>
      <c r="J83" s="252"/>
      <c r="K83" s="252"/>
      <c r="L83" s="252"/>
      <c r="M83" s="252"/>
      <c r="N83" s="253"/>
      <c r="O83" s="244" t="s">
        <v>567</v>
      </c>
      <c r="P83" s="249"/>
      <c r="Q83" s="249"/>
      <c r="R83" s="249"/>
      <c r="S83" s="249"/>
      <c r="T83" s="249"/>
      <c r="U83" s="249"/>
      <c r="V83" s="249"/>
      <c r="W83" s="249"/>
      <c r="X83" s="249"/>
      <c r="Y83" s="249"/>
      <c r="Z83" s="241"/>
      <c r="AA83" s="244" t="s">
        <v>568</v>
      </c>
      <c r="AB83" s="249"/>
      <c r="AC83" s="249"/>
      <c r="AD83" s="249"/>
      <c r="AE83" s="249"/>
      <c r="AF83" s="249"/>
      <c r="AG83" s="249"/>
      <c r="AH83" s="249"/>
      <c r="AI83" s="249"/>
      <c r="AJ83" s="249"/>
      <c r="AK83" s="249"/>
      <c r="AL83" s="241"/>
      <c r="AM83" s="244" t="s">
        <v>44</v>
      </c>
      <c r="AN83" s="249"/>
      <c r="AO83" s="249"/>
      <c r="AP83" s="249"/>
      <c r="AQ83" s="249"/>
      <c r="AR83" s="249"/>
      <c r="AS83" s="249"/>
      <c r="AT83" s="249"/>
      <c r="AU83" s="249"/>
      <c r="AV83" s="249"/>
      <c r="AW83" s="249"/>
      <c r="AX83" s="241"/>
      <c r="AY83" s="244" t="s">
        <v>557</v>
      </c>
      <c r="AZ83" s="249"/>
      <c r="BA83" s="249"/>
      <c r="BB83" s="249"/>
      <c r="BC83" s="249"/>
      <c r="BD83" s="249"/>
      <c r="BE83" s="249"/>
      <c r="BF83" s="249"/>
      <c r="BG83" s="249"/>
      <c r="BH83" s="249"/>
      <c r="BI83" s="249"/>
      <c r="BJ83" s="249"/>
    </row>
    <row r="84" spans="2:62" ht="7.5" customHeight="1" x14ac:dyDescent="0.15">
      <c r="B84" s="160"/>
      <c r="C84" s="160"/>
      <c r="D84" s="160"/>
      <c r="E84" s="160"/>
      <c r="F84" s="160"/>
      <c r="G84" s="160"/>
      <c r="H84" s="160"/>
      <c r="I84" s="160"/>
      <c r="J84" s="160"/>
      <c r="K84" s="160"/>
      <c r="L84" s="160"/>
      <c r="M84" s="160"/>
      <c r="N84" s="161"/>
      <c r="O84" s="158"/>
      <c r="P84" s="155"/>
      <c r="Q84" s="155"/>
      <c r="R84" s="155"/>
    </row>
    <row r="85" spans="2:62" ht="11.25" customHeight="1" x14ac:dyDescent="0.15">
      <c r="B85" s="135"/>
      <c r="C85" s="229" t="s">
        <v>652</v>
      </c>
      <c r="D85" s="229"/>
      <c r="E85" s="229"/>
      <c r="F85" s="229"/>
      <c r="G85" s="217">
        <v>29</v>
      </c>
      <c r="H85" s="217"/>
      <c r="I85" s="217"/>
      <c r="J85" s="217" t="s">
        <v>98</v>
      </c>
      <c r="K85" s="217"/>
      <c r="L85" s="217"/>
      <c r="M85" s="217"/>
      <c r="N85" s="142"/>
      <c r="O85" s="228">
        <v>30477</v>
      </c>
      <c r="P85" s="222"/>
      <c r="Q85" s="222"/>
      <c r="R85" s="222"/>
      <c r="S85" s="222"/>
      <c r="T85" s="222"/>
      <c r="U85" s="222"/>
      <c r="V85" s="222"/>
      <c r="W85" s="222"/>
      <c r="X85" s="222"/>
      <c r="Y85" s="222"/>
      <c r="Z85" s="222"/>
      <c r="AA85" s="222">
        <v>12685</v>
      </c>
      <c r="AB85" s="222"/>
      <c r="AC85" s="222"/>
      <c r="AD85" s="222"/>
      <c r="AE85" s="222"/>
      <c r="AF85" s="222"/>
      <c r="AG85" s="222"/>
      <c r="AH85" s="222"/>
      <c r="AI85" s="222"/>
      <c r="AJ85" s="222"/>
      <c r="AK85" s="222"/>
      <c r="AL85" s="222"/>
      <c r="AM85" s="222">
        <v>60949</v>
      </c>
      <c r="AN85" s="222"/>
      <c r="AO85" s="222"/>
      <c r="AP85" s="222"/>
      <c r="AQ85" s="222"/>
      <c r="AR85" s="222"/>
      <c r="AS85" s="222"/>
      <c r="AT85" s="222"/>
      <c r="AU85" s="222"/>
      <c r="AV85" s="222"/>
      <c r="AW85" s="222"/>
      <c r="AX85" s="222"/>
      <c r="AY85" s="222">
        <v>167488</v>
      </c>
      <c r="AZ85" s="222"/>
      <c r="BA85" s="222"/>
      <c r="BB85" s="222"/>
      <c r="BC85" s="222"/>
      <c r="BD85" s="222"/>
      <c r="BE85" s="222"/>
      <c r="BF85" s="222"/>
      <c r="BG85" s="222"/>
      <c r="BH85" s="222"/>
      <c r="BI85" s="222"/>
      <c r="BJ85" s="222"/>
    </row>
    <row r="86" spans="2:62" ht="11.25" customHeight="1" x14ac:dyDescent="0.15">
      <c r="B86" s="135"/>
      <c r="C86" s="135"/>
      <c r="D86" s="135"/>
      <c r="E86" s="135"/>
      <c r="F86" s="135"/>
      <c r="G86" s="217">
        <v>30</v>
      </c>
      <c r="H86" s="217"/>
      <c r="I86" s="217"/>
      <c r="J86" s="135"/>
      <c r="K86" s="135"/>
      <c r="L86" s="135"/>
      <c r="M86" s="135"/>
      <c r="N86" s="142"/>
      <c r="O86" s="228">
        <v>33060</v>
      </c>
      <c r="P86" s="222"/>
      <c r="Q86" s="222"/>
      <c r="R86" s="222"/>
      <c r="S86" s="222"/>
      <c r="T86" s="222"/>
      <c r="U86" s="222"/>
      <c r="V86" s="222"/>
      <c r="W86" s="222"/>
      <c r="X86" s="222"/>
      <c r="Y86" s="222"/>
      <c r="Z86" s="222"/>
      <c r="AA86" s="222">
        <v>10487</v>
      </c>
      <c r="AB86" s="222"/>
      <c r="AC86" s="222"/>
      <c r="AD86" s="222"/>
      <c r="AE86" s="222"/>
      <c r="AF86" s="222"/>
      <c r="AG86" s="222"/>
      <c r="AH86" s="222"/>
      <c r="AI86" s="222"/>
      <c r="AJ86" s="222"/>
      <c r="AK86" s="222"/>
      <c r="AL86" s="222"/>
      <c r="AM86" s="222">
        <v>62240</v>
      </c>
      <c r="AN86" s="222"/>
      <c r="AO86" s="222"/>
      <c r="AP86" s="222"/>
      <c r="AQ86" s="222"/>
      <c r="AR86" s="222"/>
      <c r="AS86" s="222"/>
      <c r="AT86" s="222"/>
      <c r="AU86" s="222"/>
      <c r="AV86" s="222"/>
      <c r="AW86" s="222"/>
      <c r="AX86" s="222"/>
      <c r="AY86" s="222">
        <v>177704</v>
      </c>
      <c r="AZ86" s="222"/>
      <c r="BA86" s="222"/>
      <c r="BB86" s="222"/>
      <c r="BC86" s="222"/>
      <c r="BD86" s="222"/>
      <c r="BE86" s="222"/>
      <c r="BF86" s="222"/>
      <c r="BG86" s="222"/>
      <c r="BH86" s="222"/>
      <c r="BI86" s="222"/>
      <c r="BJ86" s="222"/>
    </row>
    <row r="87" spans="2:62" ht="11.25" customHeight="1" x14ac:dyDescent="0.15">
      <c r="B87" s="135"/>
      <c r="C87" s="229" t="s">
        <v>650</v>
      </c>
      <c r="D87" s="229"/>
      <c r="E87" s="229"/>
      <c r="F87" s="229"/>
      <c r="G87" s="217" t="s">
        <v>651</v>
      </c>
      <c r="H87" s="217"/>
      <c r="I87" s="217"/>
      <c r="J87" s="217" t="s">
        <v>98</v>
      </c>
      <c r="K87" s="217"/>
      <c r="L87" s="217"/>
      <c r="M87" s="217"/>
      <c r="N87" s="142"/>
      <c r="O87" s="228">
        <v>31835</v>
      </c>
      <c r="P87" s="222"/>
      <c r="Q87" s="222"/>
      <c r="R87" s="222"/>
      <c r="S87" s="222"/>
      <c r="T87" s="222"/>
      <c r="U87" s="222"/>
      <c r="V87" s="222"/>
      <c r="W87" s="222"/>
      <c r="X87" s="222"/>
      <c r="Y87" s="222"/>
      <c r="Z87" s="222"/>
      <c r="AA87" s="222">
        <v>8580</v>
      </c>
      <c r="AB87" s="222"/>
      <c r="AC87" s="222"/>
      <c r="AD87" s="222"/>
      <c r="AE87" s="222"/>
      <c r="AF87" s="222"/>
      <c r="AG87" s="222"/>
      <c r="AH87" s="222"/>
      <c r="AI87" s="222"/>
      <c r="AJ87" s="222"/>
      <c r="AK87" s="222"/>
      <c r="AL87" s="222"/>
      <c r="AM87" s="222">
        <v>62041</v>
      </c>
      <c r="AN87" s="222"/>
      <c r="AO87" s="222"/>
      <c r="AP87" s="222"/>
      <c r="AQ87" s="222"/>
      <c r="AR87" s="222"/>
      <c r="AS87" s="222"/>
      <c r="AT87" s="222"/>
      <c r="AU87" s="222"/>
      <c r="AV87" s="222"/>
      <c r="AW87" s="222"/>
      <c r="AX87" s="222"/>
      <c r="AY87" s="222">
        <v>159303</v>
      </c>
      <c r="AZ87" s="222"/>
      <c r="BA87" s="222"/>
      <c r="BB87" s="222"/>
      <c r="BC87" s="222"/>
      <c r="BD87" s="222"/>
      <c r="BE87" s="222"/>
      <c r="BF87" s="222"/>
      <c r="BG87" s="222"/>
      <c r="BH87" s="222"/>
      <c r="BI87" s="222"/>
      <c r="BJ87" s="222"/>
    </row>
    <row r="88" spans="2:62" ht="11.25" customHeight="1" x14ac:dyDescent="0.15">
      <c r="B88" s="135"/>
      <c r="C88" s="229"/>
      <c r="D88" s="229"/>
      <c r="E88" s="229"/>
      <c r="F88" s="229"/>
      <c r="G88" s="217">
        <v>2</v>
      </c>
      <c r="H88" s="217"/>
      <c r="I88" s="217"/>
      <c r="J88" s="217"/>
      <c r="K88" s="217"/>
      <c r="L88" s="217"/>
      <c r="M88" s="217"/>
      <c r="N88" s="142"/>
      <c r="O88" s="228">
        <v>15722</v>
      </c>
      <c r="P88" s="222"/>
      <c r="Q88" s="222"/>
      <c r="R88" s="222"/>
      <c r="S88" s="222"/>
      <c r="T88" s="222"/>
      <c r="U88" s="222"/>
      <c r="V88" s="222"/>
      <c r="W88" s="222"/>
      <c r="X88" s="222"/>
      <c r="Y88" s="222"/>
      <c r="Z88" s="222"/>
      <c r="AA88" s="222">
        <v>2337</v>
      </c>
      <c r="AB88" s="222"/>
      <c r="AC88" s="222"/>
      <c r="AD88" s="222"/>
      <c r="AE88" s="222"/>
      <c r="AF88" s="222"/>
      <c r="AG88" s="222"/>
      <c r="AH88" s="222"/>
      <c r="AI88" s="222"/>
      <c r="AJ88" s="222"/>
      <c r="AK88" s="222"/>
      <c r="AL88" s="222"/>
      <c r="AM88" s="222">
        <v>24236</v>
      </c>
      <c r="AN88" s="222"/>
      <c r="AO88" s="222"/>
      <c r="AP88" s="222"/>
      <c r="AQ88" s="222"/>
      <c r="AR88" s="222"/>
      <c r="AS88" s="222"/>
      <c r="AT88" s="222"/>
      <c r="AU88" s="222"/>
      <c r="AV88" s="222"/>
      <c r="AW88" s="222"/>
      <c r="AX88" s="222"/>
      <c r="AY88" s="222">
        <v>91168</v>
      </c>
      <c r="AZ88" s="222"/>
      <c r="BA88" s="222"/>
      <c r="BB88" s="222"/>
      <c r="BC88" s="222"/>
      <c r="BD88" s="222"/>
      <c r="BE88" s="222"/>
      <c r="BF88" s="222"/>
      <c r="BG88" s="222"/>
      <c r="BH88" s="222"/>
      <c r="BI88" s="222"/>
      <c r="BJ88" s="222"/>
    </row>
    <row r="89" spans="2:62" ht="11.25" customHeight="1" x14ac:dyDescent="0.15">
      <c r="B89" s="135"/>
      <c r="C89" s="220"/>
      <c r="D89" s="220"/>
      <c r="E89" s="220"/>
      <c r="F89" s="220"/>
      <c r="G89" s="221">
        <v>3</v>
      </c>
      <c r="H89" s="221"/>
      <c r="I89" s="221"/>
      <c r="J89" s="221"/>
      <c r="K89" s="221"/>
      <c r="L89" s="221"/>
      <c r="M89" s="221"/>
      <c r="N89" s="59"/>
      <c r="O89" s="216">
        <v>9608</v>
      </c>
      <c r="P89" s="216"/>
      <c r="Q89" s="216"/>
      <c r="R89" s="216"/>
      <c r="S89" s="216"/>
      <c r="T89" s="216"/>
      <c r="U89" s="216"/>
      <c r="V89" s="216"/>
      <c r="W89" s="216"/>
      <c r="X89" s="216"/>
      <c r="Y89" s="216"/>
      <c r="Z89" s="216"/>
      <c r="AA89" s="216">
        <v>1982</v>
      </c>
      <c r="AB89" s="216"/>
      <c r="AC89" s="216"/>
      <c r="AD89" s="216"/>
      <c r="AE89" s="216"/>
      <c r="AF89" s="216"/>
      <c r="AG89" s="216"/>
      <c r="AH89" s="216"/>
      <c r="AI89" s="216"/>
      <c r="AJ89" s="216"/>
      <c r="AK89" s="216"/>
      <c r="AL89" s="216"/>
      <c r="AM89" s="216">
        <v>16224</v>
      </c>
      <c r="AN89" s="216"/>
      <c r="AO89" s="216"/>
      <c r="AP89" s="216"/>
      <c r="AQ89" s="216"/>
      <c r="AR89" s="216"/>
      <c r="AS89" s="216"/>
      <c r="AT89" s="216"/>
      <c r="AU89" s="216"/>
      <c r="AV89" s="216"/>
      <c r="AW89" s="216"/>
      <c r="AX89" s="216"/>
      <c r="AY89" s="216">
        <v>51778</v>
      </c>
      <c r="AZ89" s="216"/>
      <c r="BA89" s="216"/>
      <c r="BB89" s="216"/>
      <c r="BC89" s="216"/>
      <c r="BD89" s="216"/>
      <c r="BE89" s="216"/>
      <c r="BF89" s="216"/>
      <c r="BG89" s="216"/>
      <c r="BH89" s="216"/>
      <c r="BI89" s="216"/>
      <c r="BJ89" s="216"/>
    </row>
    <row r="90" spans="2:62" ht="7.5" customHeight="1" x14ac:dyDescent="0.15">
      <c r="B90" s="153"/>
      <c r="C90" s="153"/>
      <c r="D90" s="153"/>
      <c r="E90" s="153"/>
      <c r="F90" s="153"/>
      <c r="G90" s="153"/>
      <c r="H90" s="153"/>
      <c r="I90" s="153"/>
      <c r="J90" s="153"/>
      <c r="K90" s="153"/>
      <c r="L90" s="153"/>
      <c r="M90" s="153"/>
      <c r="N90" s="61"/>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row>
    <row r="91" spans="2:62" ht="11.25" customHeight="1" x14ac:dyDescent="0.15">
      <c r="B91" s="363" t="s">
        <v>336</v>
      </c>
      <c r="C91" s="363"/>
      <c r="D91" s="363"/>
      <c r="E91" s="111" t="s">
        <v>15</v>
      </c>
      <c r="F91" s="52" t="s">
        <v>884</v>
      </c>
      <c r="G91" s="52"/>
    </row>
    <row r="92" spans="2:62" ht="11.25" customHeight="1" x14ac:dyDescent="0.15">
      <c r="B92" s="226" t="s">
        <v>16</v>
      </c>
      <c r="C92" s="226"/>
      <c r="D92" s="226"/>
      <c r="E92" s="162" t="s">
        <v>15</v>
      </c>
      <c r="F92" s="52" t="s">
        <v>536</v>
      </c>
    </row>
  </sheetData>
  <sheetProtection selectLockedCells="1"/>
  <mergeCells count="373">
    <mergeCell ref="A1:BK2"/>
    <mergeCell ref="O41:Z41"/>
    <mergeCell ref="AA41:AL41"/>
    <mergeCell ref="AY63:BJ63"/>
    <mergeCell ref="C63:F63"/>
    <mergeCell ref="J63:M63"/>
    <mergeCell ref="C44:F44"/>
    <mergeCell ref="G44:I44"/>
    <mergeCell ref="O43:Z43"/>
    <mergeCell ref="AA43:AL43"/>
    <mergeCell ref="AM43:AX43"/>
    <mergeCell ref="AY43:BJ43"/>
    <mergeCell ref="J58:M58"/>
    <mergeCell ref="W58:AD58"/>
    <mergeCell ref="AE58:AL58"/>
    <mergeCell ref="O58:V58"/>
    <mergeCell ref="G63:I63"/>
    <mergeCell ref="O63:Z63"/>
    <mergeCell ref="AA63:AL63"/>
    <mergeCell ref="AM63:AX63"/>
    <mergeCell ref="AY42:BJ42"/>
    <mergeCell ref="AY44:BJ44"/>
    <mergeCell ref="J44:M44"/>
    <mergeCell ref="O44:Z44"/>
    <mergeCell ref="AA44:AL44"/>
    <mergeCell ref="C10:F10"/>
    <mergeCell ref="J10:M10"/>
    <mergeCell ref="C19:F19"/>
    <mergeCell ref="J19:M19"/>
    <mergeCell ref="C33:F33"/>
    <mergeCell ref="J33:M33"/>
    <mergeCell ref="C42:F42"/>
    <mergeCell ref="J42:M42"/>
    <mergeCell ref="B23:D23"/>
    <mergeCell ref="G19:I19"/>
    <mergeCell ref="O19:Z19"/>
    <mergeCell ref="AA19:AL19"/>
    <mergeCell ref="C31:F31"/>
    <mergeCell ref="C35:F35"/>
    <mergeCell ref="O35:V35"/>
    <mergeCell ref="W35:AD35"/>
    <mergeCell ref="AE35:AL35"/>
    <mergeCell ref="C56:F56"/>
    <mergeCell ref="J56:M56"/>
    <mergeCell ref="C54:F54"/>
    <mergeCell ref="C11:F11"/>
    <mergeCell ref="J11:M11"/>
    <mergeCell ref="C20:F20"/>
    <mergeCell ref="J20:M20"/>
    <mergeCell ref="C34:F34"/>
    <mergeCell ref="C43:F43"/>
    <mergeCell ref="J43:M43"/>
    <mergeCell ref="G43:I43"/>
    <mergeCell ref="J40:M40"/>
    <mergeCell ref="G41:I41"/>
    <mergeCell ref="B37:N38"/>
    <mergeCell ref="C40:F40"/>
    <mergeCell ref="G21:I21"/>
    <mergeCell ref="B24:D24"/>
    <mergeCell ref="B26:BJ26"/>
    <mergeCell ref="B28:N29"/>
    <mergeCell ref="O28:V29"/>
    <mergeCell ref="W28:BJ28"/>
    <mergeCell ref="W29:AD29"/>
    <mergeCell ref="AE29:AL29"/>
    <mergeCell ref="AM29:AT29"/>
    <mergeCell ref="AU29:BB29"/>
    <mergeCell ref="AU35:BB35"/>
    <mergeCell ref="BC35:BJ35"/>
    <mergeCell ref="O37:Z38"/>
    <mergeCell ref="AA37:AL38"/>
    <mergeCell ref="AM37:AX38"/>
    <mergeCell ref="AY37:BJ38"/>
    <mergeCell ref="G40:I40"/>
    <mergeCell ref="O40:Z40"/>
    <mergeCell ref="AA40:AL40"/>
    <mergeCell ref="AM40:AX40"/>
    <mergeCell ref="AY40:BJ40"/>
    <mergeCell ref="AU32:BB32"/>
    <mergeCell ref="BC34:BJ34"/>
    <mergeCell ref="G34:I34"/>
    <mergeCell ref="O34:V34"/>
    <mergeCell ref="W34:AD34"/>
    <mergeCell ref="AE34:AL34"/>
    <mergeCell ref="AM34:AT34"/>
    <mergeCell ref="AU34:BB34"/>
    <mergeCell ref="J34:M34"/>
    <mergeCell ref="J31:M31"/>
    <mergeCell ref="G35:I35"/>
    <mergeCell ref="J35:M35"/>
    <mergeCell ref="AM78:AT78"/>
    <mergeCell ref="AU78:BB78"/>
    <mergeCell ref="C88:F88"/>
    <mergeCell ref="J88:M88"/>
    <mergeCell ref="C87:F87"/>
    <mergeCell ref="J87:M87"/>
    <mergeCell ref="AM88:AX88"/>
    <mergeCell ref="BC80:BJ80"/>
    <mergeCell ref="G80:I80"/>
    <mergeCell ref="O80:V80"/>
    <mergeCell ref="BC78:BJ78"/>
    <mergeCell ref="G79:I79"/>
    <mergeCell ref="O79:V79"/>
    <mergeCell ref="W79:AD79"/>
    <mergeCell ref="AE79:AL79"/>
    <mergeCell ref="C81:F81"/>
    <mergeCell ref="G81:I81"/>
    <mergeCell ref="J81:M81"/>
    <mergeCell ref="AE81:AL81"/>
    <mergeCell ref="AM81:AT81"/>
    <mergeCell ref="AM44:AX44"/>
    <mergeCell ref="C65:F65"/>
    <mergeCell ref="J65:M65"/>
    <mergeCell ref="O57:V57"/>
    <mergeCell ref="W57:AD57"/>
    <mergeCell ref="AE57:AL57"/>
    <mergeCell ref="AM57:AT57"/>
    <mergeCell ref="AU57:BB57"/>
    <mergeCell ref="AU58:BB58"/>
    <mergeCell ref="J54:M54"/>
    <mergeCell ref="AU54:BB54"/>
    <mergeCell ref="B46:D46"/>
    <mergeCell ref="G55:I55"/>
    <mergeCell ref="O55:V55"/>
    <mergeCell ref="W55:AD55"/>
    <mergeCell ref="AE55:AL55"/>
    <mergeCell ref="AM55:AT55"/>
    <mergeCell ref="AU55:BB55"/>
    <mergeCell ref="G64:I64"/>
    <mergeCell ref="O64:Z64"/>
    <mergeCell ref="AA64:AL64"/>
    <mergeCell ref="AM64:AX64"/>
    <mergeCell ref="AY64:BJ64"/>
    <mergeCell ref="G65:I65"/>
    <mergeCell ref="BC54:BJ54"/>
    <mergeCell ref="AM41:AX41"/>
    <mergeCell ref="AY41:BJ41"/>
    <mergeCell ref="G42:I42"/>
    <mergeCell ref="O42:Z42"/>
    <mergeCell ref="AA42:AL42"/>
    <mergeCell ref="AM42:AX42"/>
    <mergeCell ref="O21:Z21"/>
    <mergeCell ref="AA21:AL21"/>
    <mergeCell ref="AM21:AX21"/>
    <mergeCell ref="AY21:BJ21"/>
    <mergeCell ref="BC29:BJ29"/>
    <mergeCell ref="AU31:BB31"/>
    <mergeCell ref="BC31:BJ31"/>
    <mergeCell ref="BC32:BJ32"/>
    <mergeCell ref="AU33:BB33"/>
    <mergeCell ref="G54:I54"/>
    <mergeCell ref="O54:V54"/>
    <mergeCell ref="W54:AD54"/>
    <mergeCell ref="AE54:AL54"/>
    <mergeCell ref="AM54:AT54"/>
    <mergeCell ref="BC33:BJ33"/>
    <mergeCell ref="G32:I32"/>
    <mergeCell ref="O32:V32"/>
    <mergeCell ref="AM19:AX19"/>
    <mergeCell ref="AY19:BJ19"/>
    <mergeCell ref="G20:I20"/>
    <mergeCell ref="O20:Z20"/>
    <mergeCell ref="AA20:AL20"/>
    <mergeCell ref="AM20:AX20"/>
    <mergeCell ref="AY20:BJ20"/>
    <mergeCell ref="C21:F21"/>
    <mergeCell ref="J21:M21"/>
    <mergeCell ref="AY17:BJ17"/>
    <mergeCell ref="G18:I18"/>
    <mergeCell ref="O18:Z18"/>
    <mergeCell ref="AA18:AL18"/>
    <mergeCell ref="AM18:AX18"/>
    <mergeCell ref="AY18:BJ18"/>
    <mergeCell ref="C17:F17"/>
    <mergeCell ref="G17:I17"/>
    <mergeCell ref="J17:M17"/>
    <mergeCell ref="O17:Z17"/>
    <mergeCell ref="AA17:AL17"/>
    <mergeCell ref="AM17:AX17"/>
    <mergeCell ref="BC12:BJ12"/>
    <mergeCell ref="B14:N15"/>
    <mergeCell ref="O14:Z14"/>
    <mergeCell ref="AA14:AL14"/>
    <mergeCell ref="AM14:AX15"/>
    <mergeCell ref="AY14:BJ15"/>
    <mergeCell ref="O15:Z15"/>
    <mergeCell ref="AA15:AL15"/>
    <mergeCell ref="G12:I12"/>
    <mergeCell ref="O12:V12"/>
    <mergeCell ref="W12:AD12"/>
    <mergeCell ref="AE12:AL12"/>
    <mergeCell ref="AM12:AT12"/>
    <mergeCell ref="AU12:BB12"/>
    <mergeCell ref="C12:F12"/>
    <mergeCell ref="J12:M12"/>
    <mergeCell ref="G9:I9"/>
    <mergeCell ref="O9:V9"/>
    <mergeCell ref="W9:AD9"/>
    <mergeCell ref="AE9:AL9"/>
    <mergeCell ref="AM9:AT9"/>
    <mergeCell ref="AU9:BB9"/>
    <mergeCell ref="BC9:BJ9"/>
    <mergeCell ref="BC10:BJ10"/>
    <mergeCell ref="G11:I11"/>
    <mergeCell ref="O11:V11"/>
    <mergeCell ref="W11:AD11"/>
    <mergeCell ref="AE11:AL11"/>
    <mergeCell ref="AM11:AT11"/>
    <mergeCell ref="AU11:BB11"/>
    <mergeCell ref="BC11:BJ11"/>
    <mergeCell ref="G10:I10"/>
    <mergeCell ref="O10:V10"/>
    <mergeCell ref="W10:AD10"/>
    <mergeCell ref="AE10:AL10"/>
    <mergeCell ref="AM10:AT10"/>
    <mergeCell ref="AU10:BB10"/>
    <mergeCell ref="C8:F8"/>
    <mergeCell ref="G8:I8"/>
    <mergeCell ref="J8:M8"/>
    <mergeCell ref="O8:V8"/>
    <mergeCell ref="W8:AD8"/>
    <mergeCell ref="AE8:AL8"/>
    <mergeCell ref="B3:BJ3"/>
    <mergeCell ref="B5:N6"/>
    <mergeCell ref="O5:V6"/>
    <mergeCell ref="W5:BJ5"/>
    <mergeCell ref="W6:AD6"/>
    <mergeCell ref="AE6:AL6"/>
    <mergeCell ref="AM6:AT6"/>
    <mergeCell ref="AU6:BB6"/>
    <mergeCell ref="BC6:BJ6"/>
    <mergeCell ref="AM8:AT8"/>
    <mergeCell ref="AU8:BB8"/>
    <mergeCell ref="BC8:BJ8"/>
    <mergeCell ref="AM35:AT35"/>
    <mergeCell ref="G31:I31"/>
    <mergeCell ref="O31:V31"/>
    <mergeCell ref="W31:AD31"/>
    <mergeCell ref="AE31:AL31"/>
    <mergeCell ref="AM31:AT31"/>
    <mergeCell ref="G33:I33"/>
    <mergeCell ref="O33:V33"/>
    <mergeCell ref="W33:AD33"/>
    <mergeCell ref="AE33:AL33"/>
    <mergeCell ref="AM33:AT33"/>
    <mergeCell ref="W32:AD32"/>
    <mergeCell ref="AE32:AL32"/>
    <mergeCell ref="AM32:AT32"/>
    <mergeCell ref="C66:F66"/>
    <mergeCell ref="BC57:BJ57"/>
    <mergeCell ref="O60:Z60"/>
    <mergeCell ref="AA60:AL60"/>
    <mergeCell ref="G57:I57"/>
    <mergeCell ref="G56:I56"/>
    <mergeCell ref="O56:V56"/>
    <mergeCell ref="W56:AD56"/>
    <mergeCell ref="AE56:AL56"/>
    <mergeCell ref="AM56:AT56"/>
    <mergeCell ref="AU56:BB56"/>
    <mergeCell ref="BC56:BJ56"/>
    <mergeCell ref="BC58:BJ58"/>
    <mergeCell ref="B60:N61"/>
    <mergeCell ref="AM60:AX61"/>
    <mergeCell ref="AY60:BJ61"/>
    <mergeCell ref="O61:Z61"/>
    <mergeCell ref="AA61:AL61"/>
    <mergeCell ref="C57:F57"/>
    <mergeCell ref="J57:M57"/>
    <mergeCell ref="C58:F58"/>
    <mergeCell ref="G58:I58"/>
    <mergeCell ref="AM58:AT58"/>
    <mergeCell ref="G66:I66"/>
    <mergeCell ref="B47:D47"/>
    <mergeCell ref="B49:BJ49"/>
    <mergeCell ref="B51:N52"/>
    <mergeCell ref="O51:V52"/>
    <mergeCell ref="W51:BJ51"/>
    <mergeCell ref="W52:AD52"/>
    <mergeCell ref="AE52:AL52"/>
    <mergeCell ref="AM52:AT52"/>
    <mergeCell ref="AU52:BB52"/>
    <mergeCell ref="BC52:BJ52"/>
    <mergeCell ref="AU77:BB77"/>
    <mergeCell ref="BC77:BJ77"/>
    <mergeCell ref="B72:BJ72"/>
    <mergeCell ref="B74:N75"/>
    <mergeCell ref="AM67:AX67"/>
    <mergeCell ref="AY67:BJ67"/>
    <mergeCell ref="G77:I77"/>
    <mergeCell ref="O77:V77"/>
    <mergeCell ref="W77:AD77"/>
    <mergeCell ref="BC55:BJ55"/>
    <mergeCell ref="BC75:BJ75"/>
    <mergeCell ref="O66:Z66"/>
    <mergeCell ref="AA66:AL66"/>
    <mergeCell ref="AM66:AX66"/>
    <mergeCell ref="AY66:BJ66"/>
    <mergeCell ref="O65:Z65"/>
    <mergeCell ref="AA65:AL65"/>
    <mergeCell ref="AM65:AX65"/>
    <mergeCell ref="AY65:BJ65"/>
    <mergeCell ref="O67:Z67"/>
    <mergeCell ref="AA67:AL67"/>
    <mergeCell ref="O74:V75"/>
    <mergeCell ref="W74:BJ74"/>
    <mergeCell ref="W75:AD75"/>
    <mergeCell ref="AE75:AL75"/>
    <mergeCell ref="AM75:AT75"/>
    <mergeCell ref="AU75:BB75"/>
    <mergeCell ref="J66:M66"/>
    <mergeCell ref="AU79:BB79"/>
    <mergeCell ref="BC79:BJ79"/>
    <mergeCell ref="G78:I78"/>
    <mergeCell ref="O78:V78"/>
    <mergeCell ref="W78:AD78"/>
    <mergeCell ref="AE78:AL78"/>
    <mergeCell ref="C80:F80"/>
    <mergeCell ref="W80:AD80"/>
    <mergeCell ref="AE80:AL80"/>
    <mergeCell ref="AM80:AT80"/>
    <mergeCell ref="J79:M79"/>
    <mergeCell ref="J80:M80"/>
    <mergeCell ref="C79:F79"/>
    <mergeCell ref="AM79:AT79"/>
    <mergeCell ref="AE77:AL77"/>
    <mergeCell ref="AM77:AT77"/>
    <mergeCell ref="B69:D69"/>
    <mergeCell ref="C67:F67"/>
    <mergeCell ref="G67:I67"/>
    <mergeCell ref="J67:M67"/>
    <mergeCell ref="C77:F77"/>
    <mergeCell ref="J77:M77"/>
    <mergeCell ref="B70:D70"/>
    <mergeCell ref="B92:D92"/>
    <mergeCell ref="B91:D91"/>
    <mergeCell ref="B83:N83"/>
    <mergeCell ref="O83:Z83"/>
    <mergeCell ref="AA83:AL83"/>
    <mergeCell ref="AM83:AX83"/>
    <mergeCell ref="AU80:BB80"/>
    <mergeCell ref="AU81:BB81"/>
    <mergeCell ref="AY88:BJ88"/>
    <mergeCell ref="G86:I86"/>
    <mergeCell ref="O86:Z86"/>
    <mergeCell ref="AA86:AL86"/>
    <mergeCell ref="BC81:BJ81"/>
    <mergeCell ref="AY87:BJ87"/>
    <mergeCell ref="O81:V81"/>
    <mergeCell ref="W81:AD81"/>
    <mergeCell ref="AY83:BJ83"/>
    <mergeCell ref="C85:F85"/>
    <mergeCell ref="J85:M85"/>
    <mergeCell ref="C89:F89"/>
    <mergeCell ref="G89:I89"/>
    <mergeCell ref="J89:M89"/>
    <mergeCell ref="O89:Z89"/>
    <mergeCell ref="AA89:AL89"/>
    <mergeCell ref="AM89:AX89"/>
    <mergeCell ref="AY89:BJ89"/>
    <mergeCell ref="G85:I85"/>
    <mergeCell ref="O85:Z85"/>
    <mergeCell ref="AM86:AX86"/>
    <mergeCell ref="AY86:BJ86"/>
    <mergeCell ref="G87:I87"/>
    <mergeCell ref="O87:Z87"/>
    <mergeCell ref="AA87:AL87"/>
    <mergeCell ref="AM87:AX87"/>
    <mergeCell ref="AA85:AL85"/>
    <mergeCell ref="AM85:AX85"/>
    <mergeCell ref="AY85:BJ85"/>
    <mergeCell ref="G88:I88"/>
    <mergeCell ref="O88:Z88"/>
    <mergeCell ref="AA88:AL88"/>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L69"/>
  <sheetViews>
    <sheetView zoomScaleNormal="100" zoomScaleSheetLayoutView="115" workbookViewId="0"/>
  </sheetViews>
  <sheetFormatPr defaultColWidth="9" defaultRowHeight="11.25" customHeight="1" x14ac:dyDescent="0.15"/>
  <cols>
    <col min="1" max="1" width="1" style="146" customWidth="1"/>
    <col min="2" max="63" width="1.625" style="146" customWidth="1"/>
    <col min="64" max="16384" width="9" style="146"/>
  </cols>
  <sheetData>
    <row r="1" spans="1:63" ht="11.25" customHeight="1" x14ac:dyDescent="0.15">
      <c r="A1" s="293" t="s">
        <v>962</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row>
    <row r="2" spans="1:63" ht="11.2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row>
    <row r="3" spans="1:63" ht="17.25" customHeight="1" x14ac:dyDescent="0.15">
      <c r="B3" s="246" t="s">
        <v>862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3" ht="11.25" customHeight="1" x14ac:dyDescent="0.15">
      <c r="O4" s="153"/>
      <c r="P4" s="153"/>
      <c r="Q4" s="153"/>
      <c r="R4" s="153"/>
      <c r="S4" s="153"/>
      <c r="T4" s="153"/>
      <c r="U4" s="153"/>
      <c r="V4" s="153"/>
      <c r="W4" s="153"/>
      <c r="X4" s="153"/>
      <c r="Y4" s="153"/>
      <c r="Z4" s="153"/>
      <c r="AA4" s="153"/>
      <c r="AB4" s="153"/>
      <c r="AC4" s="153"/>
      <c r="AD4" s="153"/>
      <c r="AE4" s="153"/>
      <c r="AF4" s="153"/>
      <c r="AG4" s="153"/>
      <c r="AH4" s="153"/>
      <c r="AI4" s="153"/>
      <c r="AJ4" s="153"/>
      <c r="AK4" s="153"/>
      <c r="AL4" s="153"/>
    </row>
    <row r="5" spans="1:63" ht="11.25" customHeight="1" x14ac:dyDescent="0.15">
      <c r="B5" s="252" t="s">
        <v>0</v>
      </c>
      <c r="C5" s="252"/>
      <c r="D5" s="252"/>
      <c r="E5" s="252"/>
      <c r="F5" s="252"/>
      <c r="G5" s="252"/>
      <c r="H5" s="252"/>
      <c r="I5" s="252"/>
      <c r="J5" s="252"/>
      <c r="K5" s="252"/>
      <c r="L5" s="252"/>
      <c r="M5" s="252"/>
      <c r="N5" s="253"/>
      <c r="O5" s="258" t="s">
        <v>34</v>
      </c>
      <c r="P5" s="259"/>
      <c r="Q5" s="259"/>
      <c r="R5" s="259"/>
      <c r="S5" s="259"/>
      <c r="T5" s="259"/>
      <c r="U5" s="259"/>
      <c r="V5" s="259"/>
      <c r="W5" s="259"/>
      <c r="X5" s="260"/>
      <c r="Y5" s="235" t="s">
        <v>569</v>
      </c>
      <c r="Z5" s="236"/>
      <c r="AA5" s="236"/>
      <c r="AB5" s="236"/>
      <c r="AC5" s="236"/>
      <c r="AD5" s="236"/>
      <c r="AE5" s="236"/>
      <c r="AF5" s="236"/>
      <c r="AG5" s="236"/>
      <c r="AH5" s="236"/>
      <c r="AI5" s="236"/>
      <c r="AJ5" s="236"/>
      <c r="AK5" s="236"/>
      <c r="AL5" s="236"/>
      <c r="AM5" s="236"/>
      <c r="AN5" s="236"/>
      <c r="AO5" s="236"/>
      <c r="AP5" s="236"/>
      <c r="AQ5" s="236"/>
      <c r="AR5" s="237"/>
      <c r="AS5" s="235" t="s">
        <v>570</v>
      </c>
      <c r="AT5" s="236"/>
      <c r="AU5" s="236"/>
      <c r="AV5" s="236"/>
      <c r="AW5" s="236"/>
      <c r="AX5" s="236"/>
      <c r="AY5" s="236"/>
      <c r="AZ5" s="236"/>
      <c r="BA5" s="236"/>
      <c r="BB5" s="236"/>
      <c r="BC5" s="236"/>
      <c r="BD5" s="236"/>
      <c r="BE5" s="236"/>
      <c r="BF5" s="236"/>
      <c r="BG5" s="236"/>
      <c r="BH5" s="236"/>
      <c r="BI5" s="236"/>
      <c r="BJ5" s="236"/>
    </row>
    <row r="6" spans="1:63" ht="11.25" customHeight="1" x14ac:dyDescent="0.15">
      <c r="B6" s="254"/>
      <c r="C6" s="254"/>
      <c r="D6" s="254"/>
      <c r="E6" s="254"/>
      <c r="F6" s="254"/>
      <c r="G6" s="254"/>
      <c r="H6" s="254"/>
      <c r="I6" s="254"/>
      <c r="J6" s="254"/>
      <c r="K6" s="254"/>
      <c r="L6" s="254"/>
      <c r="M6" s="254"/>
      <c r="N6" s="255"/>
      <c r="O6" s="328"/>
      <c r="P6" s="329"/>
      <c r="Q6" s="329"/>
      <c r="R6" s="329"/>
      <c r="S6" s="329"/>
      <c r="T6" s="329"/>
      <c r="U6" s="329"/>
      <c r="V6" s="329"/>
      <c r="W6" s="329"/>
      <c r="X6" s="364"/>
      <c r="Y6" s="270" t="s">
        <v>571</v>
      </c>
      <c r="Z6" s="271"/>
      <c r="AA6" s="271"/>
      <c r="AB6" s="271"/>
      <c r="AC6" s="271"/>
      <c r="AD6" s="271"/>
      <c r="AE6" s="271"/>
      <c r="AF6" s="271"/>
      <c r="AG6" s="271"/>
      <c r="AH6" s="271"/>
      <c r="AI6" s="271"/>
      <c r="AJ6" s="271"/>
      <c r="AK6" s="271"/>
      <c r="AL6" s="271"/>
      <c r="AM6" s="271"/>
      <c r="AN6" s="271"/>
      <c r="AO6" s="271"/>
      <c r="AP6" s="271"/>
      <c r="AQ6" s="271"/>
      <c r="AR6" s="272"/>
      <c r="AS6" s="270" t="s">
        <v>572</v>
      </c>
      <c r="AT6" s="271"/>
      <c r="AU6" s="271"/>
      <c r="AV6" s="271"/>
      <c r="AW6" s="271"/>
      <c r="AX6" s="271"/>
      <c r="AY6" s="271"/>
      <c r="AZ6" s="271"/>
      <c r="BA6" s="271"/>
      <c r="BB6" s="271"/>
      <c r="BC6" s="271"/>
      <c r="BD6" s="271"/>
      <c r="BE6" s="271"/>
      <c r="BF6" s="271"/>
      <c r="BG6" s="271"/>
      <c r="BH6" s="271"/>
      <c r="BI6" s="271"/>
      <c r="BJ6" s="271"/>
    </row>
    <row r="7" spans="1:63" ht="11.25" customHeight="1" x14ac:dyDescent="0.15">
      <c r="B7" s="254"/>
      <c r="C7" s="254"/>
      <c r="D7" s="254"/>
      <c r="E7" s="254"/>
      <c r="F7" s="254"/>
      <c r="G7" s="254"/>
      <c r="H7" s="254"/>
      <c r="I7" s="254"/>
      <c r="J7" s="254"/>
      <c r="K7" s="254"/>
      <c r="L7" s="254"/>
      <c r="M7" s="254"/>
      <c r="N7" s="255"/>
      <c r="O7" s="328"/>
      <c r="P7" s="329"/>
      <c r="Q7" s="329"/>
      <c r="R7" s="329"/>
      <c r="S7" s="329"/>
      <c r="T7" s="329"/>
      <c r="U7" s="329"/>
      <c r="V7" s="329"/>
      <c r="W7" s="329"/>
      <c r="X7" s="364"/>
      <c r="Y7" s="345" t="s">
        <v>573</v>
      </c>
      <c r="Z7" s="346"/>
      <c r="AA7" s="346"/>
      <c r="AB7" s="346"/>
      <c r="AC7" s="346"/>
      <c r="AD7" s="346"/>
      <c r="AE7" s="346"/>
      <c r="AF7" s="346"/>
      <c r="AG7" s="346"/>
      <c r="AH7" s="347"/>
      <c r="AI7" s="346" t="s">
        <v>574</v>
      </c>
      <c r="AJ7" s="346"/>
      <c r="AK7" s="346"/>
      <c r="AL7" s="346"/>
      <c r="AM7" s="346"/>
      <c r="AN7" s="346"/>
      <c r="AO7" s="346"/>
      <c r="AP7" s="346"/>
      <c r="AQ7" s="346"/>
      <c r="AR7" s="347"/>
      <c r="AS7" s="345" t="s">
        <v>244</v>
      </c>
      <c r="AT7" s="346"/>
      <c r="AU7" s="346"/>
      <c r="AV7" s="346"/>
      <c r="AW7" s="346"/>
      <c r="AX7" s="346"/>
      <c r="AY7" s="346"/>
      <c r="AZ7" s="346"/>
      <c r="BA7" s="347"/>
      <c r="BB7" s="345" t="s">
        <v>575</v>
      </c>
      <c r="BC7" s="346"/>
      <c r="BD7" s="346"/>
      <c r="BE7" s="346"/>
      <c r="BF7" s="346"/>
      <c r="BG7" s="346"/>
      <c r="BH7" s="346"/>
      <c r="BI7" s="346"/>
      <c r="BJ7" s="346"/>
    </row>
    <row r="8" spans="1:63" ht="11.25" customHeight="1" x14ac:dyDescent="0.15">
      <c r="B8" s="254"/>
      <c r="C8" s="254"/>
      <c r="D8" s="254"/>
      <c r="E8" s="254"/>
      <c r="F8" s="254"/>
      <c r="G8" s="254"/>
      <c r="H8" s="254"/>
      <c r="I8" s="254"/>
      <c r="J8" s="254"/>
      <c r="K8" s="254"/>
      <c r="L8" s="254"/>
      <c r="M8" s="254"/>
      <c r="N8" s="255"/>
      <c r="O8" s="328"/>
      <c r="P8" s="329"/>
      <c r="Q8" s="329"/>
      <c r="R8" s="329"/>
      <c r="S8" s="329"/>
      <c r="T8" s="329"/>
      <c r="U8" s="329"/>
      <c r="V8" s="329"/>
      <c r="W8" s="329"/>
      <c r="X8" s="364"/>
      <c r="Y8" s="91"/>
      <c r="Z8" s="63"/>
      <c r="AA8" s="63"/>
      <c r="AB8" s="63"/>
      <c r="AC8" s="63"/>
      <c r="AD8" s="51"/>
      <c r="AE8" s="51"/>
      <c r="AF8" s="365" t="s">
        <v>577</v>
      </c>
      <c r="AG8" s="365"/>
      <c r="AH8" s="366"/>
      <c r="AI8" s="329" t="s">
        <v>569</v>
      </c>
      <c r="AJ8" s="329"/>
      <c r="AK8" s="329"/>
      <c r="AL8" s="329"/>
      <c r="AM8" s="329"/>
      <c r="AN8" s="329"/>
      <c r="AO8" s="329"/>
      <c r="AP8" s="365" t="s">
        <v>578</v>
      </c>
      <c r="AQ8" s="365"/>
      <c r="AR8" s="366"/>
      <c r="AS8" s="328" t="s">
        <v>328</v>
      </c>
      <c r="AT8" s="329"/>
      <c r="AU8" s="329"/>
      <c r="AV8" s="329"/>
      <c r="AW8" s="329"/>
      <c r="AX8" s="329"/>
      <c r="AY8" s="320" t="s">
        <v>609</v>
      </c>
      <c r="AZ8" s="320"/>
      <c r="BA8" s="367"/>
      <c r="BB8" s="328" t="s">
        <v>579</v>
      </c>
      <c r="BC8" s="329"/>
      <c r="BD8" s="329"/>
      <c r="BE8" s="329"/>
      <c r="BF8" s="329"/>
      <c r="BG8" s="329"/>
      <c r="BH8" s="320" t="s">
        <v>329</v>
      </c>
      <c r="BI8" s="320"/>
      <c r="BJ8" s="320"/>
    </row>
    <row r="9" spans="1:63" ht="11.25" customHeight="1" x14ac:dyDescent="0.15">
      <c r="B9" s="256"/>
      <c r="C9" s="256"/>
      <c r="D9" s="256"/>
      <c r="E9" s="256"/>
      <c r="F9" s="256"/>
      <c r="G9" s="256"/>
      <c r="H9" s="256"/>
      <c r="I9" s="256"/>
      <c r="J9" s="256"/>
      <c r="K9" s="256"/>
      <c r="L9" s="256"/>
      <c r="M9" s="256"/>
      <c r="N9" s="247"/>
      <c r="O9" s="261"/>
      <c r="P9" s="262"/>
      <c r="Q9" s="262"/>
      <c r="R9" s="262"/>
      <c r="S9" s="262"/>
      <c r="T9" s="262"/>
      <c r="U9" s="262"/>
      <c r="V9" s="262"/>
      <c r="W9" s="262"/>
      <c r="X9" s="263"/>
      <c r="Y9" s="368" t="s">
        <v>581</v>
      </c>
      <c r="Z9" s="369"/>
      <c r="AA9" s="369"/>
      <c r="AB9" s="369"/>
      <c r="AC9" s="369"/>
      <c r="AD9" s="369"/>
      <c r="AE9" s="369"/>
      <c r="AF9" s="369"/>
      <c r="AG9" s="369"/>
      <c r="AH9" s="370"/>
      <c r="AI9" s="369" t="s">
        <v>582</v>
      </c>
      <c r="AJ9" s="369"/>
      <c r="AK9" s="369"/>
      <c r="AL9" s="369"/>
      <c r="AM9" s="369"/>
      <c r="AN9" s="369"/>
      <c r="AO9" s="369"/>
      <c r="AP9" s="369"/>
      <c r="AQ9" s="369"/>
      <c r="AR9" s="370"/>
      <c r="AS9" s="368" t="s">
        <v>299</v>
      </c>
      <c r="AT9" s="369"/>
      <c r="AU9" s="369"/>
      <c r="AV9" s="369"/>
      <c r="AW9" s="369"/>
      <c r="AX9" s="369"/>
      <c r="AY9" s="369"/>
      <c r="AZ9" s="369"/>
      <c r="BA9" s="370"/>
      <c r="BB9" s="368" t="s">
        <v>583</v>
      </c>
      <c r="BC9" s="369"/>
      <c r="BD9" s="369"/>
      <c r="BE9" s="369"/>
      <c r="BF9" s="369"/>
      <c r="BG9" s="369"/>
      <c r="BH9" s="369"/>
      <c r="BI9" s="369"/>
      <c r="BJ9" s="369"/>
    </row>
    <row r="10" spans="1:63" ht="11.25" customHeight="1" x14ac:dyDescent="0.15">
      <c r="B10" s="160"/>
      <c r="C10" s="160"/>
      <c r="D10" s="160"/>
      <c r="E10" s="160"/>
      <c r="F10" s="160"/>
      <c r="G10" s="160"/>
      <c r="H10" s="160"/>
      <c r="I10" s="160"/>
      <c r="J10" s="160"/>
      <c r="K10" s="160"/>
      <c r="L10" s="160"/>
      <c r="M10" s="160"/>
      <c r="N10" s="161"/>
      <c r="O10" s="78"/>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S10" s="72"/>
    </row>
    <row r="11" spans="1:63" ht="11.25" customHeight="1" x14ac:dyDescent="0.15">
      <c r="B11" s="135"/>
      <c r="C11" s="229" t="s">
        <v>684</v>
      </c>
      <c r="D11" s="229"/>
      <c r="E11" s="229"/>
      <c r="F11" s="229"/>
      <c r="G11" s="217">
        <v>29</v>
      </c>
      <c r="H11" s="217"/>
      <c r="I11" s="217"/>
      <c r="J11" s="217" t="s">
        <v>0</v>
      </c>
      <c r="K11" s="217"/>
      <c r="L11" s="217"/>
      <c r="M11" s="217"/>
      <c r="N11" s="142"/>
      <c r="O11" s="371">
        <v>551807</v>
      </c>
      <c r="P11" s="372"/>
      <c r="Q11" s="372"/>
      <c r="R11" s="372"/>
      <c r="S11" s="372"/>
      <c r="T11" s="372"/>
      <c r="U11" s="372"/>
      <c r="V11" s="372"/>
      <c r="W11" s="372"/>
      <c r="X11" s="372"/>
      <c r="Y11" s="373">
        <v>41957</v>
      </c>
      <c r="Z11" s="373"/>
      <c r="AA11" s="373"/>
      <c r="AB11" s="373"/>
      <c r="AC11" s="373"/>
      <c r="AD11" s="373"/>
      <c r="AE11" s="373"/>
      <c r="AF11" s="373"/>
      <c r="AG11" s="373"/>
      <c r="AH11" s="373"/>
      <c r="AI11" s="373">
        <v>99898</v>
      </c>
      <c r="AJ11" s="373"/>
      <c r="AK11" s="373"/>
      <c r="AL11" s="373"/>
      <c r="AM11" s="373"/>
      <c r="AN11" s="373"/>
      <c r="AO11" s="373"/>
      <c r="AP11" s="373"/>
      <c r="AQ11" s="373"/>
      <c r="AR11" s="373"/>
      <c r="AS11" s="373">
        <v>45034</v>
      </c>
      <c r="AT11" s="373"/>
      <c r="AU11" s="373"/>
      <c r="AV11" s="373"/>
      <c r="AW11" s="373"/>
      <c r="AX11" s="373"/>
      <c r="AY11" s="373"/>
      <c r="AZ11" s="373"/>
      <c r="BA11" s="373"/>
      <c r="BB11" s="373">
        <v>21608</v>
      </c>
      <c r="BC11" s="373"/>
      <c r="BD11" s="373"/>
      <c r="BE11" s="373"/>
      <c r="BF11" s="373"/>
      <c r="BG11" s="373"/>
      <c r="BH11" s="373"/>
      <c r="BI11" s="373"/>
      <c r="BJ11" s="373"/>
    </row>
    <row r="12" spans="1:63" ht="11.25" customHeight="1" x14ac:dyDescent="0.15">
      <c r="B12" s="135"/>
      <c r="C12" s="135"/>
      <c r="D12" s="135"/>
      <c r="E12" s="135"/>
      <c r="F12" s="135"/>
      <c r="G12" s="217">
        <v>30</v>
      </c>
      <c r="H12" s="217"/>
      <c r="I12" s="217"/>
      <c r="J12" s="135"/>
      <c r="K12" s="135"/>
      <c r="L12" s="135"/>
      <c r="M12" s="135"/>
      <c r="N12" s="142"/>
      <c r="O12" s="371">
        <v>587988</v>
      </c>
      <c r="P12" s="372"/>
      <c r="Q12" s="372"/>
      <c r="R12" s="372"/>
      <c r="S12" s="372"/>
      <c r="T12" s="372"/>
      <c r="U12" s="372"/>
      <c r="V12" s="372"/>
      <c r="W12" s="372"/>
      <c r="X12" s="372"/>
      <c r="Y12" s="373">
        <v>48879</v>
      </c>
      <c r="Z12" s="373"/>
      <c r="AA12" s="373"/>
      <c r="AB12" s="373"/>
      <c r="AC12" s="373"/>
      <c r="AD12" s="373"/>
      <c r="AE12" s="373"/>
      <c r="AF12" s="373"/>
      <c r="AG12" s="373"/>
      <c r="AH12" s="373"/>
      <c r="AI12" s="373">
        <v>108476</v>
      </c>
      <c r="AJ12" s="373"/>
      <c r="AK12" s="373"/>
      <c r="AL12" s="373"/>
      <c r="AM12" s="373"/>
      <c r="AN12" s="373"/>
      <c r="AO12" s="373"/>
      <c r="AP12" s="373"/>
      <c r="AQ12" s="373"/>
      <c r="AR12" s="373"/>
      <c r="AS12" s="373">
        <v>47566</v>
      </c>
      <c r="AT12" s="373"/>
      <c r="AU12" s="373"/>
      <c r="AV12" s="373"/>
      <c r="AW12" s="373"/>
      <c r="AX12" s="373"/>
      <c r="AY12" s="373"/>
      <c r="AZ12" s="373"/>
      <c r="BA12" s="373"/>
      <c r="BB12" s="373">
        <v>23238</v>
      </c>
      <c r="BC12" s="373"/>
      <c r="BD12" s="373"/>
      <c r="BE12" s="373"/>
      <c r="BF12" s="373"/>
      <c r="BG12" s="373"/>
      <c r="BH12" s="373"/>
      <c r="BI12" s="373"/>
      <c r="BJ12" s="373"/>
    </row>
    <row r="13" spans="1:63" ht="11.25" customHeight="1" x14ac:dyDescent="0.15">
      <c r="B13" s="135"/>
      <c r="C13" s="229" t="s">
        <v>685</v>
      </c>
      <c r="D13" s="229"/>
      <c r="E13" s="229"/>
      <c r="F13" s="229"/>
      <c r="G13" s="217" t="s">
        <v>655</v>
      </c>
      <c r="H13" s="217"/>
      <c r="I13" s="217"/>
      <c r="J13" s="217" t="s">
        <v>0</v>
      </c>
      <c r="K13" s="217"/>
      <c r="L13" s="217"/>
      <c r="M13" s="217"/>
      <c r="N13" s="142"/>
      <c r="O13" s="371">
        <v>643590</v>
      </c>
      <c r="P13" s="372"/>
      <c r="Q13" s="372"/>
      <c r="R13" s="372"/>
      <c r="S13" s="372"/>
      <c r="T13" s="372"/>
      <c r="U13" s="372"/>
      <c r="V13" s="372"/>
      <c r="W13" s="372"/>
      <c r="X13" s="372"/>
      <c r="Y13" s="373">
        <v>39162</v>
      </c>
      <c r="Z13" s="373"/>
      <c r="AA13" s="373"/>
      <c r="AB13" s="373"/>
      <c r="AC13" s="373"/>
      <c r="AD13" s="373"/>
      <c r="AE13" s="373"/>
      <c r="AF13" s="373"/>
      <c r="AG13" s="373"/>
      <c r="AH13" s="373"/>
      <c r="AI13" s="373">
        <v>93337</v>
      </c>
      <c r="AJ13" s="373"/>
      <c r="AK13" s="373"/>
      <c r="AL13" s="373"/>
      <c r="AM13" s="373"/>
      <c r="AN13" s="373"/>
      <c r="AO13" s="373"/>
      <c r="AP13" s="373"/>
      <c r="AQ13" s="373"/>
      <c r="AR13" s="373"/>
      <c r="AS13" s="373">
        <v>47827</v>
      </c>
      <c r="AT13" s="373"/>
      <c r="AU13" s="373"/>
      <c r="AV13" s="373"/>
      <c r="AW13" s="373"/>
      <c r="AX13" s="373"/>
      <c r="AY13" s="373"/>
      <c r="AZ13" s="373"/>
      <c r="BA13" s="373"/>
      <c r="BB13" s="373">
        <v>22843</v>
      </c>
      <c r="BC13" s="373"/>
      <c r="BD13" s="373"/>
      <c r="BE13" s="373"/>
      <c r="BF13" s="373"/>
      <c r="BG13" s="373"/>
      <c r="BH13" s="373"/>
      <c r="BI13" s="373"/>
      <c r="BJ13" s="373"/>
    </row>
    <row r="14" spans="1:63" ht="11.25" customHeight="1" x14ac:dyDescent="0.15">
      <c r="B14" s="135"/>
      <c r="C14" s="229"/>
      <c r="D14" s="229"/>
      <c r="E14" s="229"/>
      <c r="F14" s="229"/>
      <c r="G14" s="217">
        <v>2</v>
      </c>
      <c r="H14" s="217"/>
      <c r="I14" s="217"/>
      <c r="J14" s="217"/>
      <c r="K14" s="217"/>
      <c r="L14" s="217"/>
      <c r="M14" s="217"/>
      <c r="N14" s="142"/>
      <c r="O14" s="371">
        <v>595003</v>
      </c>
      <c r="P14" s="372"/>
      <c r="Q14" s="372"/>
      <c r="R14" s="372"/>
      <c r="S14" s="372"/>
      <c r="T14" s="372"/>
      <c r="U14" s="372"/>
      <c r="V14" s="372"/>
      <c r="W14" s="372"/>
      <c r="X14" s="372"/>
      <c r="Y14" s="373">
        <v>38227</v>
      </c>
      <c r="Z14" s="373"/>
      <c r="AA14" s="373"/>
      <c r="AB14" s="373"/>
      <c r="AC14" s="373"/>
      <c r="AD14" s="373"/>
      <c r="AE14" s="373"/>
      <c r="AF14" s="373"/>
      <c r="AG14" s="373"/>
      <c r="AH14" s="373"/>
      <c r="AI14" s="373">
        <v>76223</v>
      </c>
      <c r="AJ14" s="373"/>
      <c r="AK14" s="373"/>
      <c r="AL14" s="373"/>
      <c r="AM14" s="373"/>
      <c r="AN14" s="373"/>
      <c r="AO14" s="373"/>
      <c r="AP14" s="373"/>
      <c r="AQ14" s="373"/>
      <c r="AR14" s="373"/>
      <c r="AS14" s="373">
        <v>43985</v>
      </c>
      <c r="AT14" s="373"/>
      <c r="AU14" s="373"/>
      <c r="AV14" s="373"/>
      <c r="AW14" s="373"/>
      <c r="AX14" s="373"/>
      <c r="AY14" s="373"/>
      <c r="AZ14" s="373"/>
      <c r="BA14" s="373"/>
      <c r="BB14" s="373">
        <v>19909</v>
      </c>
      <c r="BC14" s="373"/>
      <c r="BD14" s="373"/>
      <c r="BE14" s="373"/>
      <c r="BF14" s="373"/>
      <c r="BG14" s="373"/>
      <c r="BH14" s="373"/>
      <c r="BI14" s="373"/>
      <c r="BJ14" s="373"/>
    </row>
    <row r="15" spans="1:63" ht="11.25" customHeight="1" x14ac:dyDescent="0.15">
      <c r="B15" s="135"/>
      <c r="C15" s="220"/>
      <c r="D15" s="220"/>
      <c r="E15" s="220"/>
      <c r="F15" s="220"/>
      <c r="G15" s="221">
        <v>3</v>
      </c>
      <c r="H15" s="221"/>
      <c r="I15" s="221"/>
      <c r="J15" s="221"/>
      <c r="K15" s="221"/>
      <c r="L15" s="221"/>
      <c r="M15" s="221"/>
      <c r="N15" s="59"/>
      <c r="O15" s="376">
        <v>603273</v>
      </c>
      <c r="P15" s="377"/>
      <c r="Q15" s="377"/>
      <c r="R15" s="377"/>
      <c r="S15" s="377"/>
      <c r="T15" s="377"/>
      <c r="U15" s="377"/>
      <c r="V15" s="377"/>
      <c r="W15" s="377"/>
      <c r="X15" s="377"/>
      <c r="Y15" s="378">
        <v>32921</v>
      </c>
      <c r="Z15" s="378"/>
      <c r="AA15" s="378"/>
      <c r="AB15" s="378"/>
      <c r="AC15" s="378"/>
      <c r="AD15" s="378"/>
      <c r="AE15" s="378"/>
      <c r="AF15" s="378"/>
      <c r="AG15" s="378"/>
      <c r="AH15" s="378"/>
      <c r="AI15" s="378">
        <v>41692</v>
      </c>
      <c r="AJ15" s="378"/>
      <c r="AK15" s="378"/>
      <c r="AL15" s="378"/>
      <c r="AM15" s="378"/>
      <c r="AN15" s="378"/>
      <c r="AO15" s="378"/>
      <c r="AP15" s="378"/>
      <c r="AQ15" s="378"/>
      <c r="AR15" s="378"/>
      <c r="AS15" s="378">
        <v>50199</v>
      </c>
      <c r="AT15" s="378"/>
      <c r="AU15" s="378"/>
      <c r="AV15" s="378"/>
      <c r="AW15" s="378"/>
      <c r="AX15" s="378"/>
      <c r="AY15" s="378"/>
      <c r="AZ15" s="378"/>
      <c r="BA15" s="378"/>
      <c r="BB15" s="378">
        <v>23765</v>
      </c>
      <c r="BC15" s="378"/>
      <c r="BD15" s="378"/>
      <c r="BE15" s="378"/>
      <c r="BF15" s="378"/>
      <c r="BG15" s="378"/>
      <c r="BH15" s="378"/>
      <c r="BI15" s="378"/>
      <c r="BJ15" s="378"/>
    </row>
    <row r="16" spans="1:63" ht="11.25" customHeight="1" x14ac:dyDescent="0.15">
      <c r="B16" s="150"/>
      <c r="C16" s="150"/>
      <c r="D16" s="150"/>
      <c r="E16" s="150"/>
      <c r="F16" s="150"/>
      <c r="G16" s="150"/>
      <c r="H16" s="150"/>
      <c r="I16" s="150"/>
      <c r="J16" s="150"/>
      <c r="K16" s="150"/>
      <c r="L16" s="150"/>
      <c r="M16" s="150"/>
      <c r="N16" s="60"/>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row>
    <row r="17" spans="2:63" ht="11.25" customHeight="1" x14ac:dyDescent="0.15">
      <c r="B17" s="252" t="s">
        <v>0</v>
      </c>
      <c r="C17" s="252"/>
      <c r="D17" s="252"/>
      <c r="E17" s="252"/>
      <c r="F17" s="252"/>
      <c r="G17" s="252"/>
      <c r="H17" s="252"/>
      <c r="I17" s="252"/>
      <c r="J17" s="252"/>
      <c r="K17" s="252"/>
      <c r="L17" s="252"/>
      <c r="M17" s="252"/>
      <c r="N17" s="253"/>
      <c r="O17" s="235" t="s">
        <v>610</v>
      </c>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row>
    <row r="18" spans="2:63" ht="11.25" customHeight="1" x14ac:dyDescent="0.15">
      <c r="B18" s="254"/>
      <c r="C18" s="254"/>
      <c r="D18" s="254"/>
      <c r="E18" s="254"/>
      <c r="F18" s="254"/>
      <c r="G18" s="254"/>
      <c r="H18" s="254"/>
      <c r="I18" s="254"/>
      <c r="J18" s="254"/>
      <c r="K18" s="254"/>
      <c r="L18" s="254"/>
      <c r="M18" s="254"/>
      <c r="N18" s="255"/>
      <c r="O18" s="328" t="s">
        <v>611</v>
      </c>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row>
    <row r="19" spans="2:63" ht="11.25" customHeight="1" x14ac:dyDescent="0.15">
      <c r="B19" s="254"/>
      <c r="C19" s="254"/>
      <c r="D19" s="254"/>
      <c r="E19" s="254"/>
      <c r="F19" s="254"/>
      <c r="G19" s="254"/>
      <c r="H19" s="254"/>
      <c r="I19" s="254"/>
      <c r="J19" s="254"/>
      <c r="K19" s="254"/>
      <c r="L19" s="254"/>
      <c r="M19" s="254"/>
      <c r="N19" s="255"/>
      <c r="O19" s="345" t="s">
        <v>576</v>
      </c>
      <c r="P19" s="346"/>
      <c r="Q19" s="346"/>
      <c r="R19" s="346"/>
      <c r="S19" s="346"/>
      <c r="T19" s="346"/>
      <c r="U19" s="346"/>
      <c r="V19" s="347"/>
      <c r="W19" s="345" t="s">
        <v>686</v>
      </c>
      <c r="X19" s="346"/>
      <c r="Y19" s="346"/>
      <c r="Z19" s="346"/>
      <c r="AA19" s="346"/>
      <c r="AB19" s="346"/>
      <c r="AC19" s="346"/>
      <c r="AD19" s="347"/>
      <c r="AE19" s="345" t="s">
        <v>687</v>
      </c>
      <c r="AF19" s="346"/>
      <c r="AG19" s="346"/>
      <c r="AH19" s="346"/>
      <c r="AI19" s="346"/>
      <c r="AJ19" s="346"/>
      <c r="AK19" s="346"/>
      <c r="AL19" s="347"/>
      <c r="AM19" s="345" t="s">
        <v>688</v>
      </c>
      <c r="AN19" s="346"/>
      <c r="AO19" s="346"/>
      <c r="AP19" s="346"/>
      <c r="AQ19" s="346"/>
      <c r="AR19" s="346"/>
      <c r="AS19" s="346"/>
      <c r="AT19" s="346"/>
      <c r="AU19" s="387" t="s">
        <v>689</v>
      </c>
      <c r="AV19" s="388"/>
      <c r="AW19" s="388"/>
      <c r="AX19" s="388"/>
      <c r="AY19" s="388"/>
      <c r="AZ19" s="388"/>
      <c r="BA19" s="388"/>
      <c r="BB19" s="389"/>
      <c r="BC19" s="390" t="s">
        <v>690</v>
      </c>
      <c r="BD19" s="390"/>
      <c r="BE19" s="390"/>
      <c r="BF19" s="390"/>
      <c r="BG19" s="390"/>
      <c r="BH19" s="390"/>
      <c r="BI19" s="390"/>
      <c r="BJ19" s="390"/>
    </row>
    <row r="20" spans="2:63" ht="11.25" customHeight="1" x14ac:dyDescent="0.15">
      <c r="B20" s="254"/>
      <c r="C20" s="254"/>
      <c r="D20" s="254"/>
      <c r="E20" s="254"/>
      <c r="F20" s="254"/>
      <c r="G20" s="254"/>
      <c r="H20" s="254"/>
      <c r="I20" s="254"/>
      <c r="J20" s="254"/>
      <c r="K20" s="254"/>
      <c r="L20" s="254"/>
      <c r="M20" s="254"/>
      <c r="N20" s="255"/>
      <c r="O20" s="374"/>
      <c r="P20" s="375"/>
      <c r="Q20" s="375"/>
      <c r="R20" s="375"/>
      <c r="S20" s="375"/>
      <c r="T20" s="51" t="s">
        <v>580</v>
      </c>
      <c r="U20" s="157"/>
      <c r="V20" s="105"/>
      <c r="W20" s="328" t="s">
        <v>691</v>
      </c>
      <c r="X20" s="329"/>
      <c r="Y20" s="329"/>
      <c r="Z20" s="329"/>
      <c r="AA20" s="329"/>
      <c r="AB20" s="380" t="s">
        <v>692</v>
      </c>
      <c r="AC20" s="380"/>
      <c r="AD20" s="381"/>
      <c r="AE20" s="328"/>
      <c r="AF20" s="329"/>
      <c r="AG20" s="329"/>
      <c r="AH20" s="329"/>
      <c r="AI20" s="329"/>
      <c r="AJ20" s="380" t="s">
        <v>609</v>
      </c>
      <c r="AK20" s="380"/>
      <c r="AL20" s="381"/>
      <c r="AM20" s="328" t="s">
        <v>691</v>
      </c>
      <c r="AN20" s="329"/>
      <c r="AO20" s="329"/>
      <c r="AP20" s="329"/>
      <c r="AQ20" s="329"/>
      <c r="AR20" s="381" t="s">
        <v>693</v>
      </c>
      <c r="AS20" s="381"/>
      <c r="AT20" s="380"/>
      <c r="AU20" s="385" t="s">
        <v>694</v>
      </c>
      <c r="AV20" s="386"/>
      <c r="AW20" s="386"/>
      <c r="AX20" s="386"/>
      <c r="AY20" s="386"/>
      <c r="AZ20" s="381" t="s">
        <v>695</v>
      </c>
      <c r="BA20" s="381"/>
      <c r="BB20" s="381"/>
      <c r="BC20" s="380" t="s">
        <v>696</v>
      </c>
      <c r="BD20" s="380"/>
      <c r="BE20" s="380"/>
      <c r="BF20" s="380"/>
      <c r="BG20" s="380"/>
      <c r="BH20" s="381" t="s">
        <v>695</v>
      </c>
      <c r="BI20" s="381"/>
      <c r="BJ20" s="380"/>
    </row>
    <row r="21" spans="2:63" ht="11.25" customHeight="1" x14ac:dyDescent="0.15">
      <c r="B21" s="256"/>
      <c r="C21" s="256"/>
      <c r="D21" s="256"/>
      <c r="E21" s="256"/>
      <c r="F21" s="256"/>
      <c r="G21" s="256"/>
      <c r="H21" s="256"/>
      <c r="I21" s="256"/>
      <c r="J21" s="256"/>
      <c r="K21" s="256"/>
      <c r="L21" s="256"/>
      <c r="M21" s="256"/>
      <c r="N21" s="247"/>
      <c r="O21" s="368" t="s">
        <v>584</v>
      </c>
      <c r="P21" s="369"/>
      <c r="Q21" s="369"/>
      <c r="R21" s="369"/>
      <c r="S21" s="369"/>
      <c r="T21" s="369"/>
      <c r="U21" s="369"/>
      <c r="V21" s="370"/>
      <c r="W21" s="368" t="s">
        <v>697</v>
      </c>
      <c r="X21" s="369"/>
      <c r="Y21" s="369"/>
      <c r="Z21" s="369"/>
      <c r="AA21" s="369"/>
      <c r="AB21" s="369"/>
      <c r="AC21" s="369"/>
      <c r="AD21" s="370"/>
      <c r="AE21" s="379" t="s">
        <v>698</v>
      </c>
      <c r="AF21" s="380"/>
      <c r="AG21" s="380"/>
      <c r="AH21" s="380"/>
      <c r="AI21" s="380"/>
      <c r="AJ21" s="380"/>
      <c r="AK21" s="380"/>
      <c r="AL21" s="381"/>
      <c r="AM21" s="382" t="s">
        <v>699</v>
      </c>
      <c r="AN21" s="383"/>
      <c r="AO21" s="383"/>
      <c r="AP21" s="383"/>
      <c r="AQ21" s="383"/>
      <c r="AR21" s="383"/>
      <c r="AS21" s="383"/>
      <c r="AT21" s="384"/>
      <c r="AU21" s="368" t="s">
        <v>700</v>
      </c>
      <c r="AV21" s="369"/>
      <c r="AW21" s="369"/>
      <c r="AX21" s="369"/>
      <c r="AY21" s="369"/>
      <c r="AZ21" s="369"/>
      <c r="BA21" s="369"/>
      <c r="BB21" s="370"/>
      <c r="BC21" s="368" t="s">
        <v>701</v>
      </c>
      <c r="BD21" s="369"/>
      <c r="BE21" s="369"/>
      <c r="BF21" s="369"/>
      <c r="BG21" s="369"/>
      <c r="BH21" s="369"/>
      <c r="BI21" s="369"/>
      <c r="BJ21" s="369"/>
      <c r="BK21" s="155"/>
    </row>
    <row r="22" spans="2:63" ht="11.25" customHeight="1" x14ac:dyDescent="0.15">
      <c r="B22" s="135"/>
      <c r="C22" s="135"/>
      <c r="D22" s="135"/>
      <c r="E22" s="135"/>
      <c r="F22" s="135"/>
      <c r="G22" s="135"/>
      <c r="H22" s="135"/>
      <c r="I22" s="135"/>
      <c r="J22" s="135"/>
      <c r="K22" s="135"/>
      <c r="L22" s="135"/>
      <c r="M22" s="135"/>
      <c r="N22" s="161"/>
      <c r="O22" s="78"/>
      <c r="P22" s="72"/>
      <c r="Q22" s="72"/>
      <c r="R22" s="72"/>
      <c r="S22" s="72"/>
      <c r="T22" s="72"/>
      <c r="U22" s="72"/>
      <c r="V22" s="72"/>
      <c r="W22" s="72"/>
      <c r="X22" s="72"/>
      <c r="Y22" s="72"/>
      <c r="Z22" s="72"/>
      <c r="AA22" s="72"/>
      <c r="AB22" s="72"/>
      <c r="AC22" s="72"/>
      <c r="AD22" s="72"/>
      <c r="AE22" s="72"/>
      <c r="AF22" s="72"/>
      <c r="AG22" s="72"/>
      <c r="AH22" s="106"/>
      <c r="AI22" s="106"/>
      <c r="AJ22" s="106"/>
      <c r="AK22" s="106"/>
      <c r="AL22" s="106"/>
      <c r="AM22" s="51"/>
      <c r="AN22" s="51"/>
      <c r="AO22" s="51"/>
      <c r="AP22" s="51"/>
      <c r="AQ22" s="51"/>
      <c r="AR22" s="155"/>
      <c r="AS22" s="155"/>
    </row>
    <row r="23" spans="2:63" ht="11.25" customHeight="1" x14ac:dyDescent="0.15">
      <c r="B23" s="135"/>
      <c r="C23" s="229" t="s">
        <v>684</v>
      </c>
      <c r="D23" s="229"/>
      <c r="E23" s="229"/>
      <c r="F23" s="229"/>
      <c r="G23" s="217">
        <v>29</v>
      </c>
      <c r="H23" s="217"/>
      <c r="I23" s="217"/>
      <c r="J23" s="217" t="s">
        <v>0</v>
      </c>
      <c r="K23" s="217"/>
      <c r="L23" s="217"/>
      <c r="M23" s="217"/>
      <c r="N23" s="141"/>
      <c r="O23" s="371">
        <v>15560</v>
      </c>
      <c r="P23" s="372"/>
      <c r="Q23" s="372"/>
      <c r="R23" s="372"/>
      <c r="S23" s="372"/>
      <c r="T23" s="372"/>
      <c r="U23" s="372"/>
      <c r="V23" s="372"/>
      <c r="W23" s="372">
        <v>5819</v>
      </c>
      <c r="X23" s="372"/>
      <c r="Y23" s="372"/>
      <c r="Z23" s="372"/>
      <c r="AA23" s="372"/>
      <c r="AB23" s="372"/>
      <c r="AC23" s="372"/>
      <c r="AD23" s="372"/>
      <c r="AE23" s="372">
        <v>40867</v>
      </c>
      <c r="AF23" s="372"/>
      <c r="AG23" s="372"/>
      <c r="AH23" s="372"/>
      <c r="AI23" s="372"/>
      <c r="AJ23" s="372"/>
      <c r="AK23" s="372"/>
      <c r="AL23" s="372"/>
      <c r="AM23" s="372">
        <v>38362</v>
      </c>
      <c r="AN23" s="372"/>
      <c r="AO23" s="372"/>
      <c r="AP23" s="372"/>
      <c r="AQ23" s="372"/>
      <c r="AR23" s="372"/>
      <c r="AS23" s="372"/>
      <c r="AT23" s="372"/>
      <c r="AU23" s="372">
        <v>5447</v>
      </c>
      <c r="AV23" s="372"/>
      <c r="AW23" s="372"/>
      <c r="AX23" s="372"/>
      <c r="AY23" s="372"/>
      <c r="AZ23" s="372"/>
      <c r="BA23" s="372"/>
      <c r="BB23" s="372"/>
      <c r="BC23" s="372">
        <v>0</v>
      </c>
      <c r="BD23" s="372"/>
      <c r="BE23" s="372"/>
      <c r="BF23" s="372"/>
      <c r="BG23" s="372"/>
      <c r="BH23" s="372"/>
      <c r="BI23" s="372"/>
      <c r="BJ23" s="372"/>
    </row>
    <row r="24" spans="2:63" ht="11.25" customHeight="1" x14ac:dyDescent="0.15">
      <c r="B24" s="135"/>
      <c r="C24" s="135"/>
      <c r="D24" s="135"/>
      <c r="E24" s="135"/>
      <c r="F24" s="135"/>
      <c r="G24" s="217">
        <v>30</v>
      </c>
      <c r="H24" s="217"/>
      <c r="I24" s="217"/>
      <c r="J24" s="135"/>
      <c r="K24" s="135"/>
      <c r="L24" s="135"/>
      <c r="M24" s="135"/>
      <c r="N24" s="141"/>
      <c r="O24" s="371">
        <v>0</v>
      </c>
      <c r="P24" s="372"/>
      <c r="Q24" s="372"/>
      <c r="R24" s="372"/>
      <c r="S24" s="372"/>
      <c r="T24" s="372"/>
      <c r="U24" s="372"/>
      <c r="V24" s="372"/>
      <c r="W24" s="372">
        <v>5973</v>
      </c>
      <c r="X24" s="372"/>
      <c r="Y24" s="372"/>
      <c r="Z24" s="372"/>
      <c r="AA24" s="372"/>
      <c r="AB24" s="372"/>
      <c r="AC24" s="372"/>
      <c r="AD24" s="372"/>
      <c r="AE24" s="372">
        <v>41084</v>
      </c>
      <c r="AF24" s="372"/>
      <c r="AG24" s="372"/>
      <c r="AH24" s="372"/>
      <c r="AI24" s="372"/>
      <c r="AJ24" s="372"/>
      <c r="AK24" s="372"/>
      <c r="AL24" s="372"/>
      <c r="AM24" s="372">
        <v>43361</v>
      </c>
      <c r="AN24" s="372"/>
      <c r="AO24" s="372"/>
      <c r="AP24" s="372"/>
      <c r="AQ24" s="372"/>
      <c r="AR24" s="372"/>
      <c r="AS24" s="372"/>
      <c r="AT24" s="372"/>
      <c r="AU24" s="372">
        <v>16440</v>
      </c>
      <c r="AV24" s="372"/>
      <c r="AW24" s="372"/>
      <c r="AX24" s="372"/>
      <c r="AY24" s="372"/>
      <c r="AZ24" s="372"/>
      <c r="BA24" s="372"/>
      <c r="BB24" s="372"/>
      <c r="BC24" s="372">
        <v>0</v>
      </c>
      <c r="BD24" s="372"/>
      <c r="BE24" s="372"/>
      <c r="BF24" s="372"/>
      <c r="BG24" s="372"/>
      <c r="BH24" s="372"/>
      <c r="BI24" s="372"/>
      <c r="BJ24" s="372"/>
    </row>
    <row r="25" spans="2:63" ht="11.25" customHeight="1" x14ac:dyDescent="0.15">
      <c r="B25" s="135"/>
      <c r="C25" s="229" t="s">
        <v>685</v>
      </c>
      <c r="D25" s="229"/>
      <c r="E25" s="229"/>
      <c r="F25" s="229"/>
      <c r="G25" s="217" t="s">
        <v>655</v>
      </c>
      <c r="H25" s="217"/>
      <c r="I25" s="217"/>
      <c r="J25" s="217" t="s">
        <v>0</v>
      </c>
      <c r="K25" s="217"/>
      <c r="L25" s="217"/>
      <c r="M25" s="217"/>
      <c r="N25" s="141"/>
      <c r="O25" s="371">
        <v>0</v>
      </c>
      <c r="P25" s="372"/>
      <c r="Q25" s="372"/>
      <c r="R25" s="372"/>
      <c r="S25" s="372"/>
      <c r="T25" s="372"/>
      <c r="U25" s="372"/>
      <c r="V25" s="372"/>
      <c r="W25" s="372">
        <v>5034</v>
      </c>
      <c r="X25" s="372"/>
      <c r="Y25" s="372"/>
      <c r="Z25" s="372"/>
      <c r="AA25" s="372"/>
      <c r="AB25" s="372"/>
      <c r="AC25" s="372"/>
      <c r="AD25" s="372"/>
      <c r="AE25" s="372">
        <v>38958</v>
      </c>
      <c r="AF25" s="372"/>
      <c r="AG25" s="372"/>
      <c r="AH25" s="372"/>
      <c r="AI25" s="372"/>
      <c r="AJ25" s="372"/>
      <c r="AK25" s="372"/>
      <c r="AL25" s="372"/>
      <c r="AM25" s="372">
        <v>43930</v>
      </c>
      <c r="AN25" s="372"/>
      <c r="AO25" s="372"/>
      <c r="AP25" s="372"/>
      <c r="AQ25" s="372"/>
      <c r="AR25" s="372"/>
      <c r="AS25" s="372"/>
      <c r="AT25" s="372"/>
      <c r="AU25" s="372">
        <v>25103</v>
      </c>
      <c r="AV25" s="372"/>
      <c r="AW25" s="372"/>
      <c r="AX25" s="372"/>
      <c r="AY25" s="372"/>
      <c r="AZ25" s="372"/>
      <c r="BA25" s="372"/>
      <c r="BB25" s="372"/>
      <c r="BC25" s="372">
        <v>0</v>
      </c>
      <c r="BD25" s="372"/>
      <c r="BE25" s="372"/>
      <c r="BF25" s="372"/>
      <c r="BG25" s="372"/>
      <c r="BH25" s="372"/>
      <c r="BI25" s="372"/>
      <c r="BJ25" s="372"/>
    </row>
    <row r="26" spans="2:63" ht="11.25" customHeight="1" x14ac:dyDescent="0.15">
      <c r="B26" s="135"/>
      <c r="C26" s="229"/>
      <c r="D26" s="229"/>
      <c r="E26" s="229"/>
      <c r="F26" s="229"/>
      <c r="G26" s="217">
        <v>2</v>
      </c>
      <c r="H26" s="217"/>
      <c r="I26" s="217"/>
      <c r="J26" s="217"/>
      <c r="K26" s="217"/>
      <c r="L26" s="217"/>
      <c r="M26" s="217"/>
      <c r="N26" s="141"/>
      <c r="O26" s="371">
        <v>0</v>
      </c>
      <c r="P26" s="372"/>
      <c r="Q26" s="372"/>
      <c r="R26" s="372"/>
      <c r="S26" s="372"/>
      <c r="T26" s="372"/>
      <c r="U26" s="372"/>
      <c r="V26" s="372"/>
      <c r="W26" s="372">
        <v>5205</v>
      </c>
      <c r="X26" s="372"/>
      <c r="Y26" s="372"/>
      <c r="Z26" s="372"/>
      <c r="AA26" s="372"/>
      <c r="AB26" s="372"/>
      <c r="AC26" s="372"/>
      <c r="AD26" s="372"/>
      <c r="AE26" s="372">
        <v>36994</v>
      </c>
      <c r="AF26" s="372"/>
      <c r="AG26" s="372"/>
      <c r="AH26" s="372"/>
      <c r="AI26" s="372"/>
      <c r="AJ26" s="372"/>
      <c r="AK26" s="372"/>
      <c r="AL26" s="372"/>
      <c r="AM26" s="372">
        <v>37258</v>
      </c>
      <c r="AN26" s="372"/>
      <c r="AO26" s="372"/>
      <c r="AP26" s="372"/>
      <c r="AQ26" s="372"/>
      <c r="AR26" s="372"/>
      <c r="AS26" s="372"/>
      <c r="AT26" s="372"/>
      <c r="AU26" s="372">
        <v>22919</v>
      </c>
      <c r="AV26" s="372"/>
      <c r="AW26" s="372"/>
      <c r="AX26" s="372"/>
      <c r="AY26" s="372"/>
      <c r="AZ26" s="372"/>
      <c r="BA26" s="372"/>
      <c r="BB26" s="372"/>
      <c r="BC26" s="372">
        <v>16999</v>
      </c>
      <c r="BD26" s="372"/>
      <c r="BE26" s="372"/>
      <c r="BF26" s="372"/>
      <c r="BG26" s="372"/>
      <c r="BH26" s="372"/>
      <c r="BI26" s="372"/>
      <c r="BJ26" s="372"/>
    </row>
    <row r="27" spans="2:63" ht="11.25" customHeight="1" x14ac:dyDescent="0.15">
      <c r="B27" s="135"/>
      <c r="C27" s="220"/>
      <c r="D27" s="220"/>
      <c r="E27" s="220"/>
      <c r="F27" s="220"/>
      <c r="G27" s="221">
        <v>3</v>
      </c>
      <c r="H27" s="221"/>
      <c r="I27" s="221"/>
      <c r="J27" s="221"/>
      <c r="K27" s="221"/>
      <c r="L27" s="221"/>
      <c r="M27" s="221"/>
      <c r="N27" s="66"/>
      <c r="O27" s="376">
        <v>0</v>
      </c>
      <c r="P27" s="377"/>
      <c r="Q27" s="377"/>
      <c r="R27" s="377"/>
      <c r="S27" s="377"/>
      <c r="T27" s="377"/>
      <c r="U27" s="377"/>
      <c r="V27" s="377"/>
      <c r="W27" s="377">
        <v>6385</v>
      </c>
      <c r="X27" s="377"/>
      <c r="Y27" s="377"/>
      <c r="Z27" s="377"/>
      <c r="AA27" s="377"/>
      <c r="AB27" s="377"/>
      <c r="AC27" s="377"/>
      <c r="AD27" s="377"/>
      <c r="AE27" s="377">
        <v>41903</v>
      </c>
      <c r="AF27" s="377"/>
      <c r="AG27" s="377"/>
      <c r="AH27" s="377"/>
      <c r="AI27" s="377"/>
      <c r="AJ27" s="377"/>
      <c r="AK27" s="377"/>
      <c r="AL27" s="377"/>
      <c r="AM27" s="377">
        <v>40767</v>
      </c>
      <c r="AN27" s="377"/>
      <c r="AO27" s="377"/>
      <c r="AP27" s="377"/>
      <c r="AQ27" s="377"/>
      <c r="AR27" s="377"/>
      <c r="AS27" s="377"/>
      <c r="AT27" s="377"/>
      <c r="AU27" s="377">
        <v>27324</v>
      </c>
      <c r="AV27" s="377"/>
      <c r="AW27" s="377"/>
      <c r="AX27" s="377"/>
      <c r="AY27" s="377"/>
      <c r="AZ27" s="377"/>
      <c r="BA27" s="377"/>
      <c r="BB27" s="377"/>
      <c r="BC27" s="377">
        <v>20662</v>
      </c>
      <c r="BD27" s="377"/>
      <c r="BE27" s="377"/>
      <c r="BF27" s="377"/>
      <c r="BG27" s="377"/>
      <c r="BH27" s="377"/>
      <c r="BI27" s="377"/>
      <c r="BJ27" s="377"/>
    </row>
    <row r="28" spans="2:63" ht="11.25" customHeight="1" x14ac:dyDescent="0.15">
      <c r="B28" s="150"/>
      <c r="C28" s="150"/>
      <c r="D28" s="150"/>
      <c r="E28" s="150"/>
      <c r="F28" s="150"/>
      <c r="G28" s="150"/>
      <c r="H28" s="150"/>
      <c r="I28" s="150"/>
      <c r="J28" s="150"/>
      <c r="K28" s="150"/>
      <c r="L28" s="150"/>
      <c r="M28" s="150"/>
      <c r="N28" s="60"/>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row>
    <row r="29" spans="2:63" ht="11.25" customHeight="1" x14ac:dyDescent="0.15">
      <c r="B29" s="252" t="s">
        <v>0</v>
      </c>
      <c r="C29" s="252"/>
      <c r="D29" s="252"/>
      <c r="E29" s="252"/>
      <c r="F29" s="252"/>
      <c r="G29" s="252"/>
      <c r="H29" s="252"/>
      <c r="I29" s="252"/>
      <c r="J29" s="252"/>
      <c r="K29" s="252"/>
      <c r="L29" s="252"/>
      <c r="M29" s="252"/>
      <c r="N29" s="253"/>
      <c r="O29" s="235" t="s">
        <v>585</v>
      </c>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7"/>
      <c r="AU29" s="235" t="s">
        <v>676</v>
      </c>
      <c r="AV29" s="236"/>
      <c r="AW29" s="236"/>
      <c r="AX29" s="236"/>
      <c r="AY29" s="236"/>
      <c r="AZ29" s="236"/>
      <c r="BA29" s="236"/>
      <c r="BB29" s="236"/>
      <c r="BC29" s="236"/>
      <c r="BD29" s="236"/>
      <c r="BE29" s="236"/>
      <c r="BF29" s="236"/>
      <c r="BG29" s="236"/>
      <c r="BH29" s="236"/>
      <c r="BI29" s="236"/>
      <c r="BJ29" s="236"/>
    </row>
    <row r="30" spans="2:63" ht="11.25" customHeight="1" x14ac:dyDescent="0.15">
      <c r="B30" s="254"/>
      <c r="C30" s="254"/>
      <c r="D30" s="254"/>
      <c r="E30" s="254"/>
      <c r="F30" s="254"/>
      <c r="G30" s="254"/>
      <c r="H30" s="254"/>
      <c r="I30" s="254"/>
      <c r="J30" s="254"/>
      <c r="K30" s="254"/>
      <c r="L30" s="254"/>
      <c r="M30" s="254"/>
      <c r="N30" s="255"/>
      <c r="O30" s="270" t="s">
        <v>571</v>
      </c>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2"/>
      <c r="AU30" s="270" t="s">
        <v>612</v>
      </c>
      <c r="AV30" s="271"/>
      <c r="AW30" s="271"/>
      <c r="AX30" s="271"/>
      <c r="AY30" s="271"/>
      <c r="AZ30" s="271"/>
      <c r="BA30" s="271"/>
      <c r="BB30" s="271"/>
      <c r="BC30" s="271"/>
      <c r="BD30" s="271"/>
      <c r="BE30" s="271"/>
      <c r="BF30" s="271"/>
      <c r="BG30" s="271"/>
      <c r="BH30" s="271"/>
      <c r="BI30" s="271"/>
      <c r="BJ30" s="271"/>
      <c r="BK30" s="155"/>
    </row>
    <row r="31" spans="2:63" ht="11.25" customHeight="1" x14ac:dyDescent="0.15">
      <c r="B31" s="254"/>
      <c r="C31" s="254"/>
      <c r="D31" s="254"/>
      <c r="E31" s="254"/>
      <c r="F31" s="254"/>
      <c r="G31" s="254"/>
      <c r="H31" s="254"/>
      <c r="I31" s="254"/>
      <c r="J31" s="254"/>
      <c r="K31" s="254"/>
      <c r="L31" s="254"/>
      <c r="M31" s="254"/>
      <c r="N31" s="255"/>
      <c r="O31" s="391" t="s">
        <v>586</v>
      </c>
      <c r="P31" s="391"/>
      <c r="Q31" s="391"/>
      <c r="R31" s="391"/>
      <c r="S31" s="391"/>
      <c r="T31" s="391"/>
      <c r="U31" s="391"/>
      <c r="V31" s="391"/>
      <c r="W31" s="391" t="s">
        <v>576</v>
      </c>
      <c r="X31" s="391"/>
      <c r="Y31" s="391"/>
      <c r="Z31" s="391"/>
      <c r="AA31" s="391"/>
      <c r="AB31" s="391"/>
      <c r="AC31" s="391"/>
      <c r="AD31" s="328"/>
      <c r="AE31" s="391" t="s">
        <v>594</v>
      </c>
      <c r="AF31" s="391"/>
      <c r="AG31" s="391"/>
      <c r="AH31" s="391"/>
      <c r="AI31" s="391"/>
      <c r="AJ31" s="391"/>
      <c r="AK31" s="391"/>
      <c r="AL31" s="391"/>
      <c r="AM31" s="391" t="s">
        <v>595</v>
      </c>
      <c r="AN31" s="391"/>
      <c r="AO31" s="391"/>
      <c r="AP31" s="391"/>
      <c r="AQ31" s="391"/>
      <c r="AR31" s="391"/>
      <c r="AS31" s="391"/>
      <c r="AT31" s="391"/>
      <c r="AU31" s="392" t="s">
        <v>667</v>
      </c>
      <c r="AV31" s="393"/>
      <c r="AW31" s="393"/>
      <c r="AX31" s="393"/>
      <c r="AY31" s="393"/>
      <c r="AZ31" s="393"/>
      <c r="BA31" s="393"/>
      <c r="BB31" s="393"/>
      <c r="BC31" s="394" t="s">
        <v>596</v>
      </c>
      <c r="BD31" s="395"/>
      <c r="BE31" s="395"/>
      <c r="BF31" s="395"/>
      <c r="BG31" s="395"/>
      <c r="BH31" s="395"/>
      <c r="BI31" s="395"/>
      <c r="BJ31" s="395"/>
      <c r="BK31" s="155"/>
    </row>
    <row r="32" spans="2:63" ht="11.25" customHeight="1" x14ac:dyDescent="0.15">
      <c r="B32" s="254"/>
      <c r="C32" s="254"/>
      <c r="D32" s="254"/>
      <c r="E32" s="254"/>
      <c r="F32" s="254"/>
      <c r="G32" s="254"/>
      <c r="H32" s="254"/>
      <c r="I32" s="254"/>
      <c r="J32" s="254"/>
      <c r="K32" s="254"/>
      <c r="L32" s="254"/>
      <c r="M32" s="254"/>
      <c r="N32" s="255"/>
      <c r="O32" s="396"/>
      <c r="P32" s="311"/>
      <c r="Q32" s="311"/>
      <c r="R32" s="311"/>
      <c r="S32" s="362"/>
      <c r="T32" s="320" t="s">
        <v>590</v>
      </c>
      <c r="U32" s="320"/>
      <c r="V32" s="367"/>
      <c r="W32" s="337"/>
      <c r="X32" s="254"/>
      <c r="Y32" s="254"/>
      <c r="Z32" s="254"/>
      <c r="AA32" s="254"/>
      <c r="AB32" s="320" t="s">
        <v>591</v>
      </c>
      <c r="AC32" s="320"/>
      <c r="AD32" s="320"/>
      <c r="AE32" s="396"/>
      <c r="AF32" s="311"/>
      <c r="AG32" s="311"/>
      <c r="AH32" s="311"/>
      <c r="AI32" s="362"/>
      <c r="AJ32" s="320" t="s">
        <v>598</v>
      </c>
      <c r="AK32" s="320"/>
      <c r="AL32" s="367"/>
      <c r="AM32" s="337"/>
      <c r="AN32" s="254"/>
      <c r="AO32" s="254"/>
      <c r="AP32" s="254"/>
      <c r="AQ32" s="254"/>
      <c r="AR32" s="320" t="s">
        <v>587</v>
      </c>
      <c r="AS32" s="320"/>
      <c r="AT32" s="367"/>
      <c r="AU32" s="398" t="s">
        <v>588</v>
      </c>
      <c r="AV32" s="320"/>
      <c r="AW32" s="320"/>
      <c r="AX32" s="320"/>
      <c r="AY32" s="320"/>
      <c r="AZ32" s="320" t="s">
        <v>591</v>
      </c>
      <c r="BA32" s="320"/>
      <c r="BB32" s="367"/>
      <c r="BC32" s="399" t="s">
        <v>588</v>
      </c>
      <c r="BD32" s="400"/>
      <c r="BE32" s="400"/>
      <c r="BF32" s="400"/>
      <c r="BG32" s="400"/>
      <c r="BH32" s="320" t="s">
        <v>591</v>
      </c>
      <c r="BI32" s="320"/>
      <c r="BJ32" s="320"/>
      <c r="BK32" s="155"/>
    </row>
    <row r="33" spans="2:64" ht="11.25" customHeight="1" x14ac:dyDescent="0.15">
      <c r="B33" s="256"/>
      <c r="C33" s="256"/>
      <c r="D33" s="256"/>
      <c r="E33" s="256"/>
      <c r="F33" s="256"/>
      <c r="G33" s="256"/>
      <c r="H33" s="256"/>
      <c r="I33" s="256"/>
      <c r="J33" s="256"/>
      <c r="K33" s="256"/>
      <c r="L33" s="256"/>
      <c r="M33" s="256"/>
      <c r="N33" s="247"/>
      <c r="O33" s="368" t="s">
        <v>593</v>
      </c>
      <c r="P33" s="369"/>
      <c r="Q33" s="369"/>
      <c r="R33" s="369"/>
      <c r="S33" s="369"/>
      <c r="T33" s="369"/>
      <c r="U33" s="369"/>
      <c r="V33" s="370"/>
      <c r="W33" s="368" t="s">
        <v>584</v>
      </c>
      <c r="X33" s="369"/>
      <c r="Y33" s="369"/>
      <c r="Z33" s="369"/>
      <c r="AA33" s="369"/>
      <c r="AB33" s="369"/>
      <c r="AC33" s="369"/>
      <c r="AD33" s="369"/>
      <c r="AE33" s="368" t="s">
        <v>600</v>
      </c>
      <c r="AF33" s="369"/>
      <c r="AG33" s="369"/>
      <c r="AH33" s="369"/>
      <c r="AI33" s="369"/>
      <c r="AJ33" s="369"/>
      <c r="AK33" s="369"/>
      <c r="AL33" s="370"/>
      <c r="AM33" s="368" t="s">
        <v>601</v>
      </c>
      <c r="AN33" s="369"/>
      <c r="AO33" s="369"/>
      <c r="AP33" s="369"/>
      <c r="AQ33" s="369"/>
      <c r="AR33" s="369"/>
      <c r="AS33" s="369"/>
      <c r="AT33" s="370"/>
      <c r="AU33" s="251" t="s">
        <v>602</v>
      </c>
      <c r="AV33" s="397"/>
      <c r="AW33" s="397"/>
      <c r="AX33" s="397"/>
      <c r="AY33" s="397"/>
      <c r="AZ33" s="397"/>
      <c r="BA33" s="397"/>
      <c r="BB33" s="397"/>
      <c r="BC33" s="251" t="s">
        <v>592</v>
      </c>
      <c r="BD33" s="397"/>
      <c r="BE33" s="397"/>
      <c r="BF33" s="397"/>
      <c r="BG33" s="397"/>
      <c r="BH33" s="397"/>
      <c r="BI33" s="397"/>
      <c r="BJ33" s="397"/>
      <c r="BK33" s="155"/>
    </row>
    <row r="34" spans="2:64" ht="11.25" customHeight="1" x14ac:dyDescent="0.15">
      <c r="B34" s="135"/>
      <c r="C34" s="135"/>
      <c r="D34" s="135"/>
      <c r="E34" s="135"/>
      <c r="F34" s="135"/>
      <c r="G34" s="135"/>
      <c r="H34" s="135"/>
      <c r="I34" s="135"/>
      <c r="J34" s="135"/>
      <c r="K34" s="135"/>
      <c r="L34" s="135"/>
      <c r="M34" s="135"/>
      <c r="N34" s="161"/>
      <c r="AU34" s="155"/>
      <c r="AV34" s="155"/>
      <c r="AW34" s="155"/>
      <c r="AX34" s="155"/>
      <c r="AY34" s="155"/>
      <c r="AZ34" s="155"/>
      <c r="BA34" s="155"/>
      <c r="BB34" s="155"/>
      <c r="BC34" s="155"/>
      <c r="BD34" s="155"/>
      <c r="BE34" s="155"/>
      <c r="BF34" s="155"/>
      <c r="BG34" s="155"/>
      <c r="BH34" s="155"/>
      <c r="BI34" s="155"/>
      <c r="BJ34" s="155"/>
    </row>
    <row r="35" spans="2:64" ht="11.25" customHeight="1" x14ac:dyDescent="0.15">
      <c r="B35" s="135"/>
      <c r="C35" s="229" t="s">
        <v>684</v>
      </c>
      <c r="D35" s="229"/>
      <c r="E35" s="229"/>
      <c r="F35" s="229"/>
      <c r="G35" s="217">
        <v>29</v>
      </c>
      <c r="H35" s="217"/>
      <c r="I35" s="217"/>
      <c r="J35" s="217" t="s">
        <v>0</v>
      </c>
      <c r="K35" s="217"/>
      <c r="L35" s="217"/>
      <c r="M35" s="217"/>
      <c r="N35" s="142"/>
      <c r="O35" s="371">
        <v>12751</v>
      </c>
      <c r="P35" s="373"/>
      <c r="Q35" s="373"/>
      <c r="R35" s="373"/>
      <c r="S35" s="373"/>
      <c r="T35" s="373"/>
      <c r="U35" s="373"/>
      <c r="V35" s="373"/>
      <c r="W35" s="372">
        <v>8425</v>
      </c>
      <c r="X35" s="372"/>
      <c r="Y35" s="372"/>
      <c r="Z35" s="372"/>
      <c r="AA35" s="372"/>
      <c r="AB35" s="372"/>
      <c r="AC35" s="372"/>
      <c r="AD35" s="372"/>
      <c r="AE35" s="372">
        <v>9676</v>
      </c>
      <c r="AF35" s="372"/>
      <c r="AG35" s="372"/>
      <c r="AH35" s="372"/>
      <c r="AI35" s="372"/>
      <c r="AJ35" s="372"/>
      <c r="AK35" s="372"/>
      <c r="AL35" s="372"/>
      <c r="AM35" s="373">
        <v>17927</v>
      </c>
      <c r="AN35" s="373"/>
      <c r="AO35" s="373"/>
      <c r="AP35" s="373"/>
      <c r="AQ35" s="373"/>
      <c r="AR35" s="373"/>
      <c r="AS35" s="373"/>
      <c r="AT35" s="373"/>
      <c r="AU35" s="372">
        <v>74512</v>
      </c>
      <c r="AV35" s="372"/>
      <c r="AW35" s="372"/>
      <c r="AX35" s="372"/>
      <c r="AY35" s="372"/>
      <c r="AZ35" s="372"/>
      <c r="BA35" s="372"/>
      <c r="BB35" s="372"/>
      <c r="BC35" s="372">
        <v>7200</v>
      </c>
      <c r="BD35" s="372"/>
      <c r="BE35" s="372"/>
      <c r="BF35" s="372"/>
      <c r="BG35" s="372"/>
      <c r="BH35" s="372"/>
      <c r="BI35" s="372"/>
      <c r="BJ35" s="372"/>
    </row>
    <row r="36" spans="2:64" ht="11.25" customHeight="1" x14ac:dyDescent="0.15">
      <c r="B36" s="135"/>
      <c r="C36" s="135"/>
      <c r="D36" s="135"/>
      <c r="E36" s="135"/>
      <c r="F36" s="135"/>
      <c r="G36" s="217">
        <v>30</v>
      </c>
      <c r="H36" s="217"/>
      <c r="I36" s="217"/>
      <c r="J36" s="135"/>
      <c r="K36" s="135"/>
      <c r="L36" s="135"/>
      <c r="M36" s="135"/>
      <c r="N36" s="142"/>
      <c r="O36" s="371">
        <v>12435</v>
      </c>
      <c r="P36" s="373"/>
      <c r="Q36" s="373"/>
      <c r="R36" s="373"/>
      <c r="S36" s="373"/>
      <c r="T36" s="373"/>
      <c r="U36" s="373"/>
      <c r="V36" s="373"/>
      <c r="W36" s="372">
        <v>0</v>
      </c>
      <c r="X36" s="372"/>
      <c r="Y36" s="372"/>
      <c r="Z36" s="372"/>
      <c r="AA36" s="372"/>
      <c r="AB36" s="372"/>
      <c r="AC36" s="372"/>
      <c r="AD36" s="372"/>
      <c r="AE36" s="372">
        <v>15412</v>
      </c>
      <c r="AF36" s="372"/>
      <c r="AG36" s="372"/>
      <c r="AH36" s="372"/>
      <c r="AI36" s="372"/>
      <c r="AJ36" s="372"/>
      <c r="AK36" s="372"/>
      <c r="AL36" s="372"/>
      <c r="AM36" s="373">
        <v>16851</v>
      </c>
      <c r="AN36" s="373"/>
      <c r="AO36" s="373"/>
      <c r="AP36" s="373"/>
      <c r="AQ36" s="373"/>
      <c r="AR36" s="373"/>
      <c r="AS36" s="373"/>
      <c r="AT36" s="373"/>
      <c r="AU36" s="372">
        <v>86414</v>
      </c>
      <c r="AV36" s="372"/>
      <c r="AW36" s="372"/>
      <c r="AX36" s="372"/>
      <c r="AY36" s="372"/>
      <c r="AZ36" s="372"/>
      <c r="BA36" s="372"/>
      <c r="BB36" s="372"/>
      <c r="BC36" s="372">
        <v>10146</v>
      </c>
      <c r="BD36" s="372"/>
      <c r="BE36" s="372"/>
      <c r="BF36" s="372"/>
      <c r="BG36" s="372"/>
      <c r="BH36" s="372"/>
      <c r="BI36" s="372"/>
      <c r="BJ36" s="372"/>
      <c r="BL36" s="155"/>
    </row>
    <row r="37" spans="2:64" ht="11.25" customHeight="1" x14ac:dyDescent="0.15">
      <c r="B37" s="135"/>
      <c r="C37" s="229" t="s">
        <v>685</v>
      </c>
      <c r="D37" s="229"/>
      <c r="E37" s="229"/>
      <c r="F37" s="229"/>
      <c r="G37" s="217" t="s">
        <v>655</v>
      </c>
      <c r="H37" s="217"/>
      <c r="I37" s="217"/>
      <c r="J37" s="217" t="s">
        <v>0</v>
      </c>
      <c r="K37" s="217"/>
      <c r="L37" s="217"/>
      <c r="M37" s="217"/>
      <c r="N37" s="142"/>
      <c r="O37" s="371">
        <v>10678</v>
      </c>
      <c r="P37" s="373"/>
      <c r="Q37" s="373"/>
      <c r="R37" s="373"/>
      <c r="S37" s="373"/>
      <c r="T37" s="373"/>
      <c r="U37" s="373"/>
      <c r="V37" s="373"/>
      <c r="W37" s="269">
        <v>0</v>
      </c>
      <c r="X37" s="269"/>
      <c r="Y37" s="269"/>
      <c r="Z37" s="269"/>
      <c r="AA37" s="269"/>
      <c r="AB37" s="269"/>
      <c r="AC37" s="269"/>
      <c r="AD37" s="269"/>
      <c r="AE37" s="372">
        <v>14093</v>
      </c>
      <c r="AF37" s="372"/>
      <c r="AG37" s="372"/>
      <c r="AH37" s="372"/>
      <c r="AI37" s="372"/>
      <c r="AJ37" s="372"/>
      <c r="AK37" s="372"/>
      <c r="AL37" s="372"/>
      <c r="AM37" s="373">
        <v>16404</v>
      </c>
      <c r="AN37" s="373"/>
      <c r="AO37" s="373"/>
      <c r="AP37" s="373"/>
      <c r="AQ37" s="373"/>
      <c r="AR37" s="373"/>
      <c r="AS37" s="373"/>
      <c r="AT37" s="373"/>
      <c r="AU37" s="372">
        <v>92749</v>
      </c>
      <c r="AV37" s="372"/>
      <c r="AW37" s="372"/>
      <c r="AX37" s="372"/>
      <c r="AY37" s="372"/>
      <c r="AZ37" s="372"/>
      <c r="BA37" s="372"/>
      <c r="BB37" s="372"/>
      <c r="BC37" s="372">
        <v>1386</v>
      </c>
      <c r="BD37" s="372"/>
      <c r="BE37" s="372"/>
      <c r="BF37" s="372"/>
      <c r="BG37" s="372"/>
      <c r="BH37" s="372"/>
      <c r="BI37" s="372"/>
      <c r="BJ37" s="372"/>
    </row>
    <row r="38" spans="2:64" ht="11.25" customHeight="1" x14ac:dyDescent="0.15">
      <c r="B38" s="135"/>
      <c r="C38" s="229"/>
      <c r="D38" s="229"/>
      <c r="E38" s="229"/>
      <c r="F38" s="229"/>
      <c r="G38" s="217">
        <v>2</v>
      </c>
      <c r="H38" s="217"/>
      <c r="I38" s="217"/>
      <c r="J38" s="217"/>
      <c r="K38" s="217"/>
      <c r="L38" s="217"/>
      <c r="M38" s="217"/>
      <c r="N38" s="142"/>
      <c r="O38" s="371">
        <v>9963</v>
      </c>
      <c r="P38" s="373"/>
      <c r="Q38" s="373"/>
      <c r="R38" s="373"/>
      <c r="S38" s="373"/>
      <c r="T38" s="373"/>
      <c r="U38" s="373"/>
      <c r="V38" s="373"/>
      <c r="W38" s="269">
        <v>0</v>
      </c>
      <c r="X38" s="269"/>
      <c r="Y38" s="269"/>
      <c r="Z38" s="269"/>
      <c r="AA38" s="269"/>
      <c r="AB38" s="269"/>
      <c r="AC38" s="269"/>
      <c r="AD38" s="269"/>
      <c r="AE38" s="372">
        <v>9597</v>
      </c>
      <c r="AF38" s="372"/>
      <c r="AG38" s="372"/>
      <c r="AH38" s="372"/>
      <c r="AI38" s="372"/>
      <c r="AJ38" s="372"/>
      <c r="AK38" s="372"/>
      <c r="AL38" s="372"/>
      <c r="AM38" s="373">
        <v>16675</v>
      </c>
      <c r="AN38" s="373"/>
      <c r="AO38" s="373"/>
      <c r="AP38" s="373"/>
      <c r="AQ38" s="373"/>
      <c r="AR38" s="373"/>
      <c r="AS38" s="373"/>
      <c r="AT38" s="373"/>
      <c r="AU38" s="372">
        <v>72045</v>
      </c>
      <c r="AV38" s="372"/>
      <c r="AW38" s="372"/>
      <c r="AX38" s="372"/>
      <c r="AY38" s="372"/>
      <c r="AZ38" s="372"/>
      <c r="BA38" s="372"/>
      <c r="BB38" s="372"/>
      <c r="BC38" s="372">
        <v>32983</v>
      </c>
      <c r="BD38" s="372"/>
      <c r="BE38" s="372"/>
      <c r="BF38" s="372"/>
      <c r="BG38" s="372"/>
      <c r="BH38" s="372"/>
      <c r="BI38" s="372"/>
      <c r="BJ38" s="372"/>
    </row>
    <row r="39" spans="2:64" ht="11.25" customHeight="1" x14ac:dyDescent="0.15">
      <c r="B39" s="135"/>
      <c r="C39" s="220"/>
      <c r="D39" s="220"/>
      <c r="E39" s="220"/>
      <c r="F39" s="220"/>
      <c r="G39" s="221">
        <v>3</v>
      </c>
      <c r="H39" s="221"/>
      <c r="I39" s="221"/>
      <c r="J39" s="221"/>
      <c r="K39" s="221"/>
      <c r="L39" s="221"/>
      <c r="M39" s="221"/>
      <c r="N39" s="59"/>
      <c r="O39" s="378">
        <v>11640</v>
      </c>
      <c r="P39" s="378"/>
      <c r="Q39" s="378"/>
      <c r="R39" s="378"/>
      <c r="S39" s="378"/>
      <c r="T39" s="378"/>
      <c r="U39" s="378"/>
      <c r="V39" s="378"/>
      <c r="W39" s="216">
        <v>0</v>
      </c>
      <c r="X39" s="216"/>
      <c r="Y39" s="216"/>
      <c r="Z39" s="216"/>
      <c r="AA39" s="216"/>
      <c r="AB39" s="216"/>
      <c r="AC39" s="216"/>
      <c r="AD39" s="216"/>
      <c r="AE39" s="377">
        <v>13357</v>
      </c>
      <c r="AF39" s="377"/>
      <c r="AG39" s="377"/>
      <c r="AH39" s="377"/>
      <c r="AI39" s="377"/>
      <c r="AJ39" s="377"/>
      <c r="AK39" s="377"/>
      <c r="AL39" s="377"/>
      <c r="AM39" s="377">
        <v>20385</v>
      </c>
      <c r="AN39" s="377"/>
      <c r="AO39" s="377"/>
      <c r="AP39" s="377"/>
      <c r="AQ39" s="377"/>
      <c r="AR39" s="377"/>
      <c r="AS39" s="377"/>
      <c r="AT39" s="377"/>
      <c r="AU39" s="377">
        <v>66140</v>
      </c>
      <c r="AV39" s="377"/>
      <c r="AW39" s="377"/>
      <c r="AX39" s="377"/>
      <c r="AY39" s="377"/>
      <c r="AZ39" s="377"/>
      <c r="BA39" s="377"/>
      <c r="BB39" s="377"/>
      <c r="BC39" s="377">
        <v>45616</v>
      </c>
      <c r="BD39" s="377"/>
      <c r="BE39" s="377"/>
      <c r="BF39" s="377"/>
      <c r="BG39" s="377"/>
      <c r="BH39" s="377"/>
      <c r="BI39" s="377"/>
      <c r="BJ39" s="377"/>
    </row>
    <row r="40" spans="2:64" ht="11.25" customHeight="1" x14ac:dyDescent="0.15">
      <c r="B40" s="153"/>
      <c r="C40" s="153"/>
      <c r="D40" s="153"/>
      <c r="E40" s="153"/>
      <c r="F40" s="153"/>
      <c r="G40" s="153"/>
      <c r="H40" s="153"/>
      <c r="I40" s="153"/>
      <c r="J40" s="153"/>
      <c r="K40" s="153"/>
      <c r="L40" s="153"/>
      <c r="M40" s="153"/>
      <c r="N40" s="61"/>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row>
    <row r="41" spans="2:64" ht="11.25" customHeight="1" x14ac:dyDescent="0.15">
      <c r="B41" s="252" t="s">
        <v>0</v>
      </c>
      <c r="C41" s="252"/>
      <c r="D41" s="252"/>
      <c r="E41" s="252"/>
      <c r="F41" s="252"/>
      <c r="G41" s="252"/>
      <c r="H41" s="252"/>
      <c r="I41" s="252"/>
      <c r="J41" s="252"/>
      <c r="K41" s="252"/>
      <c r="L41" s="252"/>
      <c r="M41" s="252"/>
      <c r="N41" s="253"/>
      <c r="O41" s="235" t="s">
        <v>668</v>
      </c>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81"/>
      <c r="AV41" s="81"/>
      <c r="AW41" s="81"/>
      <c r="AX41" s="81"/>
      <c r="AY41" s="81"/>
      <c r="AZ41" s="81"/>
      <c r="BA41" s="81"/>
      <c r="BB41" s="81"/>
      <c r="BC41" s="81"/>
      <c r="BD41" s="81"/>
      <c r="BE41" s="81"/>
      <c r="BF41" s="81"/>
      <c r="BG41" s="81"/>
      <c r="BH41" s="81"/>
      <c r="BI41" s="81"/>
      <c r="BJ41" s="81"/>
    </row>
    <row r="42" spans="2:64" ht="11.25" customHeight="1" x14ac:dyDescent="0.15">
      <c r="B42" s="254"/>
      <c r="C42" s="254"/>
      <c r="D42" s="254"/>
      <c r="E42" s="254"/>
      <c r="F42" s="254"/>
      <c r="G42" s="254"/>
      <c r="H42" s="254"/>
      <c r="I42" s="254"/>
      <c r="J42" s="254"/>
      <c r="K42" s="254"/>
      <c r="L42" s="254"/>
      <c r="M42" s="254"/>
      <c r="N42" s="255"/>
      <c r="O42" s="401" t="s">
        <v>571</v>
      </c>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3"/>
      <c r="AM42" s="401" t="s">
        <v>669</v>
      </c>
      <c r="AN42" s="402"/>
      <c r="AO42" s="402"/>
      <c r="AP42" s="402"/>
      <c r="AQ42" s="402"/>
      <c r="AR42" s="402"/>
      <c r="AS42" s="402"/>
      <c r="AT42" s="402"/>
      <c r="AU42" s="63"/>
      <c r="AV42" s="63"/>
      <c r="AW42" s="63"/>
      <c r="AX42" s="63"/>
      <c r="AY42" s="63"/>
      <c r="AZ42" s="63"/>
      <c r="BA42" s="63"/>
      <c r="BB42" s="63"/>
      <c r="BC42" s="63"/>
      <c r="BD42" s="63"/>
      <c r="BE42" s="63"/>
      <c r="BF42" s="63"/>
      <c r="BG42" s="63"/>
      <c r="BH42" s="63"/>
      <c r="BI42" s="63"/>
      <c r="BJ42" s="63"/>
    </row>
    <row r="43" spans="2:64" ht="11.25" customHeight="1" x14ac:dyDescent="0.15">
      <c r="B43" s="254"/>
      <c r="C43" s="254"/>
      <c r="D43" s="254"/>
      <c r="E43" s="254"/>
      <c r="F43" s="254"/>
      <c r="G43" s="254"/>
      <c r="H43" s="254"/>
      <c r="I43" s="254"/>
      <c r="J43" s="254"/>
      <c r="K43" s="254"/>
      <c r="L43" s="254"/>
      <c r="M43" s="254"/>
      <c r="N43" s="255"/>
      <c r="O43" s="404" t="s">
        <v>597</v>
      </c>
      <c r="P43" s="405"/>
      <c r="Q43" s="405"/>
      <c r="R43" s="405"/>
      <c r="S43" s="405"/>
      <c r="T43" s="405"/>
      <c r="U43" s="405"/>
      <c r="V43" s="405"/>
      <c r="W43" s="345" t="s">
        <v>613</v>
      </c>
      <c r="X43" s="346"/>
      <c r="Y43" s="346"/>
      <c r="Z43" s="346"/>
      <c r="AA43" s="346"/>
      <c r="AB43" s="346"/>
      <c r="AC43" s="346"/>
      <c r="AD43" s="347"/>
      <c r="AE43" s="405" t="s">
        <v>670</v>
      </c>
      <c r="AF43" s="405"/>
      <c r="AG43" s="405"/>
      <c r="AH43" s="405"/>
      <c r="AI43" s="405"/>
      <c r="AJ43" s="405"/>
      <c r="AK43" s="405"/>
      <c r="AL43" s="406"/>
      <c r="AM43" s="393" t="s">
        <v>670</v>
      </c>
      <c r="AN43" s="393"/>
      <c r="AO43" s="393"/>
      <c r="AP43" s="393"/>
      <c r="AQ43" s="393"/>
      <c r="AR43" s="393"/>
      <c r="AS43" s="393"/>
      <c r="AT43" s="393"/>
      <c r="AU43" s="63"/>
      <c r="AV43" s="63"/>
      <c r="AW43" s="63"/>
      <c r="AX43" s="63"/>
      <c r="AY43" s="63"/>
      <c r="AZ43" s="63"/>
      <c r="BA43" s="63"/>
      <c r="BB43" s="63"/>
    </row>
    <row r="44" spans="2:64" ht="11.25" customHeight="1" x14ac:dyDescent="0.15">
      <c r="B44" s="254"/>
      <c r="C44" s="254"/>
      <c r="D44" s="254"/>
      <c r="E44" s="254"/>
      <c r="F44" s="254"/>
      <c r="G44" s="254"/>
      <c r="H44" s="254"/>
      <c r="I44" s="254"/>
      <c r="J44" s="254"/>
      <c r="K44" s="254"/>
      <c r="L44" s="254"/>
      <c r="M44" s="254"/>
      <c r="N44" s="255"/>
      <c r="O44" s="337" t="s">
        <v>599</v>
      </c>
      <c r="P44" s="254"/>
      <c r="Q44" s="254"/>
      <c r="R44" s="254"/>
      <c r="S44" s="254"/>
      <c r="T44" s="320" t="s">
        <v>591</v>
      </c>
      <c r="U44" s="320"/>
      <c r="V44" s="320"/>
      <c r="W44" s="337"/>
      <c r="X44" s="254"/>
      <c r="Y44" s="254"/>
      <c r="Z44" s="254"/>
      <c r="AA44" s="254"/>
      <c r="AB44" s="320" t="s">
        <v>589</v>
      </c>
      <c r="AC44" s="320"/>
      <c r="AD44" s="367"/>
      <c r="AE44" s="254" t="s">
        <v>671</v>
      </c>
      <c r="AF44" s="254"/>
      <c r="AG44" s="254"/>
      <c r="AH44" s="254"/>
      <c r="AI44" s="254"/>
      <c r="AJ44" s="320" t="s">
        <v>702</v>
      </c>
      <c r="AK44" s="320"/>
      <c r="AL44" s="367"/>
      <c r="AM44" s="320" t="s">
        <v>672</v>
      </c>
      <c r="AN44" s="320"/>
      <c r="AO44" s="320"/>
      <c r="AP44" s="320"/>
      <c r="AQ44" s="320"/>
      <c r="AR44" s="320" t="s">
        <v>587</v>
      </c>
      <c r="AS44" s="320"/>
      <c r="AT44" s="320"/>
      <c r="AU44" s="63"/>
      <c r="AV44" s="63"/>
      <c r="AW44" s="63"/>
      <c r="AX44" s="63"/>
      <c r="AY44" s="63"/>
      <c r="AZ44" s="51"/>
      <c r="BA44" s="51"/>
      <c r="BB44" s="51"/>
    </row>
    <row r="45" spans="2:64" ht="11.25" customHeight="1" x14ac:dyDescent="0.15">
      <c r="B45" s="256"/>
      <c r="C45" s="256"/>
      <c r="D45" s="256"/>
      <c r="E45" s="256"/>
      <c r="F45" s="256"/>
      <c r="G45" s="256"/>
      <c r="H45" s="256"/>
      <c r="I45" s="256"/>
      <c r="J45" s="256"/>
      <c r="K45" s="256"/>
      <c r="L45" s="256"/>
      <c r="M45" s="256"/>
      <c r="N45" s="247"/>
      <c r="O45" s="397" t="s">
        <v>603</v>
      </c>
      <c r="P45" s="397"/>
      <c r="Q45" s="397"/>
      <c r="R45" s="397"/>
      <c r="S45" s="397"/>
      <c r="T45" s="397"/>
      <c r="U45" s="397"/>
      <c r="V45" s="397"/>
      <c r="W45" s="368" t="s">
        <v>614</v>
      </c>
      <c r="X45" s="369"/>
      <c r="Y45" s="369"/>
      <c r="Z45" s="369"/>
      <c r="AA45" s="369"/>
      <c r="AB45" s="369"/>
      <c r="AC45" s="369"/>
      <c r="AD45" s="370"/>
      <c r="AE45" s="251" t="s">
        <v>673</v>
      </c>
      <c r="AF45" s="397"/>
      <c r="AG45" s="397"/>
      <c r="AH45" s="397"/>
      <c r="AI45" s="397"/>
      <c r="AJ45" s="397"/>
      <c r="AK45" s="397"/>
      <c r="AL45" s="397"/>
      <c r="AM45" s="251" t="s">
        <v>674</v>
      </c>
      <c r="AN45" s="397"/>
      <c r="AO45" s="397"/>
      <c r="AP45" s="397"/>
      <c r="AQ45" s="397"/>
      <c r="AR45" s="397"/>
      <c r="AS45" s="397"/>
      <c r="AT45" s="397"/>
      <c r="AU45" s="51"/>
      <c r="AV45" s="51"/>
      <c r="AW45" s="51"/>
      <c r="AX45" s="51"/>
      <c r="AY45" s="51"/>
      <c r="AZ45" s="51"/>
      <c r="BA45" s="51"/>
      <c r="BB45" s="51"/>
    </row>
    <row r="46" spans="2:64" ht="11.25" customHeight="1" x14ac:dyDescent="0.15">
      <c r="B46" s="135"/>
      <c r="C46" s="135"/>
      <c r="D46" s="135"/>
      <c r="E46" s="135"/>
      <c r="F46" s="135"/>
      <c r="G46" s="135"/>
      <c r="H46" s="135"/>
      <c r="I46" s="135"/>
      <c r="J46" s="135"/>
      <c r="K46" s="135"/>
      <c r="L46" s="135"/>
      <c r="M46" s="135"/>
      <c r="N46" s="161"/>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row>
    <row r="47" spans="2:64" ht="11.25" customHeight="1" x14ac:dyDescent="0.15">
      <c r="B47" s="135"/>
      <c r="C47" s="229" t="s">
        <v>684</v>
      </c>
      <c r="D47" s="229"/>
      <c r="E47" s="229"/>
      <c r="F47" s="229"/>
      <c r="G47" s="217">
        <v>29</v>
      </c>
      <c r="H47" s="217"/>
      <c r="I47" s="217"/>
      <c r="J47" s="217" t="s">
        <v>0</v>
      </c>
      <c r="K47" s="217"/>
      <c r="L47" s="217"/>
      <c r="M47" s="217"/>
      <c r="N47" s="142"/>
      <c r="O47" s="372">
        <v>36498</v>
      </c>
      <c r="P47" s="372"/>
      <c r="Q47" s="372"/>
      <c r="R47" s="372"/>
      <c r="S47" s="372"/>
      <c r="T47" s="372"/>
      <c r="U47" s="372"/>
      <c r="V47" s="372"/>
      <c r="W47" s="372">
        <v>35856</v>
      </c>
      <c r="X47" s="372"/>
      <c r="Y47" s="372"/>
      <c r="Z47" s="372"/>
      <c r="AA47" s="372"/>
      <c r="AB47" s="372"/>
      <c r="AC47" s="372"/>
      <c r="AD47" s="372"/>
      <c r="AE47" s="269" t="s">
        <v>489</v>
      </c>
      <c r="AF47" s="269"/>
      <c r="AG47" s="269"/>
      <c r="AH47" s="269"/>
      <c r="AI47" s="269"/>
      <c r="AJ47" s="269"/>
      <c r="AK47" s="269"/>
      <c r="AL47" s="269"/>
      <c r="AM47" s="269">
        <v>34410</v>
      </c>
      <c r="AN47" s="269"/>
      <c r="AO47" s="269"/>
      <c r="AP47" s="269"/>
      <c r="AQ47" s="269"/>
      <c r="AR47" s="269"/>
      <c r="AS47" s="269"/>
      <c r="AT47" s="269"/>
      <c r="AU47" s="117"/>
      <c r="AV47" s="117"/>
      <c r="AW47" s="117"/>
      <c r="AX47" s="117"/>
      <c r="AY47" s="117"/>
      <c r="AZ47" s="117"/>
      <c r="BA47" s="117"/>
      <c r="BB47" s="117"/>
    </row>
    <row r="48" spans="2:64" ht="11.25" customHeight="1" x14ac:dyDescent="0.15">
      <c r="B48" s="135"/>
      <c r="C48" s="135"/>
      <c r="D48" s="135"/>
      <c r="E48" s="135"/>
      <c r="F48" s="135"/>
      <c r="G48" s="217">
        <v>30</v>
      </c>
      <c r="H48" s="217"/>
      <c r="I48" s="217"/>
      <c r="J48" s="135"/>
      <c r="K48" s="135"/>
      <c r="L48" s="135"/>
      <c r="M48" s="135"/>
      <c r="N48" s="142"/>
      <c r="O48" s="372">
        <v>38270</v>
      </c>
      <c r="P48" s="372"/>
      <c r="Q48" s="372"/>
      <c r="R48" s="372"/>
      <c r="S48" s="372"/>
      <c r="T48" s="372"/>
      <c r="U48" s="372"/>
      <c r="V48" s="372"/>
      <c r="W48" s="372">
        <v>47125</v>
      </c>
      <c r="X48" s="372"/>
      <c r="Y48" s="372"/>
      <c r="Z48" s="372"/>
      <c r="AA48" s="372"/>
      <c r="AB48" s="372"/>
      <c r="AC48" s="372"/>
      <c r="AD48" s="372"/>
      <c r="AE48" s="269" t="s">
        <v>489</v>
      </c>
      <c r="AF48" s="269"/>
      <c r="AG48" s="269"/>
      <c r="AH48" s="269"/>
      <c r="AI48" s="269"/>
      <c r="AJ48" s="269"/>
      <c r="AK48" s="269"/>
      <c r="AL48" s="269"/>
      <c r="AM48" s="269">
        <v>26318</v>
      </c>
      <c r="AN48" s="269"/>
      <c r="AO48" s="269"/>
      <c r="AP48" s="269"/>
      <c r="AQ48" s="269"/>
      <c r="AR48" s="269"/>
      <c r="AS48" s="269"/>
      <c r="AT48" s="269"/>
      <c r="AU48" s="117"/>
      <c r="AV48" s="117"/>
      <c r="AW48" s="117"/>
      <c r="AX48" s="117"/>
      <c r="AY48" s="117"/>
      <c r="AZ48" s="117"/>
      <c r="BA48" s="117"/>
      <c r="BB48" s="117"/>
    </row>
    <row r="49" spans="2:54" ht="11.25" customHeight="1" x14ac:dyDescent="0.15">
      <c r="B49" s="135"/>
      <c r="C49" s="229" t="s">
        <v>685</v>
      </c>
      <c r="D49" s="229"/>
      <c r="E49" s="229"/>
      <c r="F49" s="229"/>
      <c r="G49" s="217" t="s">
        <v>655</v>
      </c>
      <c r="H49" s="217"/>
      <c r="I49" s="217"/>
      <c r="J49" s="217" t="s">
        <v>0</v>
      </c>
      <c r="K49" s="217"/>
      <c r="L49" s="217"/>
      <c r="M49" s="217"/>
      <c r="N49" s="142"/>
      <c r="O49" s="372">
        <v>36712</v>
      </c>
      <c r="P49" s="372"/>
      <c r="Q49" s="372"/>
      <c r="R49" s="372"/>
      <c r="S49" s="372"/>
      <c r="T49" s="372"/>
      <c r="U49" s="372"/>
      <c r="V49" s="372"/>
      <c r="W49" s="372">
        <v>57239</v>
      </c>
      <c r="X49" s="372"/>
      <c r="Y49" s="372"/>
      <c r="Z49" s="372"/>
      <c r="AA49" s="372"/>
      <c r="AB49" s="372"/>
      <c r="AC49" s="372"/>
      <c r="AD49" s="372"/>
      <c r="AE49" s="269">
        <v>74971</v>
      </c>
      <c r="AF49" s="269"/>
      <c r="AG49" s="269"/>
      <c r="AH49" s="269"/>
      <c r="AI49" s="269"/>
      <c r="AJ49" s="269"/>
      <c r="AK49" s="269"/>
      <c r="AL49" s="269"/>
      <c r="AM49" s="269">
        <v>23164</v>
      </c>
      <c r="AN49" s="269"/>
      <c r="AO49" s="269"/>
      <c r="AP49" s="269"/>
      <c r="AQ49" s="269"/>
      <c r="AR49" s="269"/>
      <c r="AS49" s="269"/>
      <c r="AT49" s="269"/>
      <c r="AU49" s="117"/>
      <c r="AV49" s="117"/>
      <c r="AW49" s="117"/>
      <c r="AX49" s="117"/>
      <c r="AY49" s="117"/>
      <c r="AZ49" s="117"/>
      <c r="BA49" s="117"/>
      <c r="BB49" s="117"/>
    </row>
    <row r="50" spans="2:54" ht="11.25" customHeight="1" x14ac:dyDescent="0.15">
      <c r="B50" s="135"/>
      <c r="C50" s="229"/>
      <c r="D50" s="229"/>
      <c r="E50" s="229"/>
      <c r="F50" s="229"/>
      <c r="G50" s="217">
        <v>2</v>
      </c>
      <c r="H50" s="217"/>
      <c r="I50" s="217"/>
      <c r="J50" s="217"/>
      <c r="K50" s="217"/>
      <c r="L50" s="217"/>
      <c r="M50" s="217"/>
      <c r="N50" s="142"/>
      <c r="O50" s="372">
        <v>32757</v>
      </c>
      <c r="P50" s="372"/>
      <c r="Q50" s="372"/>
      <c r="R50" s="372"/>
      <c r="S50" s="372"/>
      <c r="T50" s="372"/>
      <c r="U50" s="372"/>
      <c r="V50" s="372"/>
      <c r="W50" s="372">
        <v>40179</v>
      </c>
      <c r="X50" s="372"/>
      <c r="Y50" s="372"/>
      <c r="Z50" s="372"/>
      <c r="AA50" s="372"/>
      <c r="AB50" s="372"/>
      <c r="AC50" s="372"/>
      <c r="AD50" s="372"/>
      <c r="AE50" s="269">
        <v>58126</v>
      </c>
      <c r="AF50" s="269"/>
      <c r="AG50" s="269"/>
      <c r="AH50" s="269"/>
      <c r="AI50" s="269"/>
      <c r="AJ50" s="269"/>
      <c r="AK50" s="269"/>
      <c r="AL50" s="269"/>
      <c r="AM50" s="269">
        <v>24959</v>
      </c>
      <c r="AN50" s="269"/>
      <c r="AO50" s="269"/>
      <c r="AP50" s="269"/>
      <c r="AQ50" s="269"/>
      <c r="AR50" s="269"/>
      <c r="AS50" s="269"/>
      <c r="AT50" s="269"/>
      <c r="AU50" s="117"/>
      <c r="AV50" s="117"/>
      <c r="AW50" s="117"/>
      <c r="AX50" s="117"/>
      <c r="AY50" s="117"/>
      <c r="AZ50" s="117"/>
      <c r="BA50" s="117"/>
      <c r="BB50" s="117"/>
    </row>
    <row r="51" spans="2:54" ht="11.25" customHeight="1" x14ac:dyDescent="0.15">
      <c r="B51" s="135"/>
      <c r="C51" s="220"/>
      <c r="D51" s="220"/>
      <c r="E51" s="220"/>
      <c r="F51" s="220"/>
      <c r="G51" s="221">
        <v>3</v>
      </c>
      <c r="H51" s="221"/>
      <c r="I51" s="221"/>
      <c r="J51" s="221"/>
      <c r="K51" s="221"/>
      <c r="L51" s="221"/>
      <c r="M51" s="221"/>
      <c r="N51" s="59"/>
      <c r="O51" s="377">
        <v>32635</v>
      </c>
      <c r="P51" s="377"/>
      <c r="Q51" s="377"/>
      <c r="R51" s="377"/>
      <c r="S51" s="377"/>
      <c r="T51" s="377"/>
      <c r="U51" s="377"/>
      <c r="V51" s="377"/>
      <c r="W51" s="377">
        <v>43280</v>
      </c>
      <c r="X51" s="377"/>
      <c r="Y51" s="377"/>
      <c r="Z51" s="377"/>
      <c r="AA51" s="377"/>
      <c r="AB51" s="377"/>
      <c r="AC51" s="377"/>
      <c r="AD51" s="377"/>
      <c r="AE51" s="377">
        <v>58348</v>
      </c>
      <c r="AF51" s="377"/>
      <c r="AG51" s="377"/>
      <c r="AH51" s="377"/>
      <c r="AI51" s="377"/>
      <c r="AJ51" s="377"/>
      <c r="AK51" s="377"/>
      <c r="AL51" s="377"/>
      <c r="AM51" s="377">
        <v>26254</v>
      </c>
      <c r="AN51" s="377"/>
      <c r="AO51" s="377"/>
      <c r="AP51" s="377"/>
      <c r="AQ51" s="377"/>
      <c r="AR51" s="377"/>
      <c r="AS51" s="377"/>
      <c r="AT51" s="377"/>
      <c r="AU51" s="68"/>
      <c r="AV51" s="68"/>
      <c r="AW51" s="68"/>
      <c r="AX51" s="68"/>
      <c r="AY51" s="68"/>
      <c r="AZ51" s="68"/>
      <c r="BA51" s="68"/>
      <c r="BB51" s="68"/>
    </row>
    <row r="52" spans="2:54" ht="11.25" customHeight="1" x14ac:dyDescent="0.15">
      <c r="B52" s="153"/>
      <c r="C52" s="153"/>
      <c r="D52" s="153"/>
      <c r="E52" s="153"/>
      <c r="F52" s="153"/>
      <c r="G52" s="153"/>
      <c r="H52" s="153"/>
      <c r="I52" s="153"/>
      <c r="J52" s="153"/>
      <c r="K52" s="153"/>
      <c r="L52" s="153"/>
      <c r="M52" s="153"/>
      <c r="N52" s="61"/>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5"/>
      <c r="AV52" s="155"/>
      <c r="AW52" s="155"/>
      <c r="AX52" s="155"/>
      <c r="AY52" s="155"/>
      <c r="AZ52" s="155"/>
      <c r="BA52" s="155"/>
      <c r="BB52" s="155"/>
    </row>
    <row r="53" spans="2:54" ht="11.25" customHeight="1" x14ac:dyDescent="0.15">
      <c r="B53" s="52"/>
      <c r="C53" s="223" t="s">
        <v>14</v>
      </c>
      <c r="D53" s="223"/>
      <c r="E53" s="162" t="s">
        <v>15</v>
      </c>
      <c r="F53" s="224" t="s">
        <v>423</v>
      </c>
      <c r="G53" s="224"/>
      <c r="H53" s="53" t="s">
        <v>275</v>
      </c>
      <c r="I53" s="52"/>
      <c r="J53" s="52"/>
      <c r="K53" s="52"/>
      <c r="L53" s="52"/>
      <c r="M53" s="52"/>
      <c r="N53" s="52"/>
    </row>
    <row r="54" spans="2:54" s="52" customFormat="1" ht="11.25" customHeight="1" x14ac:dyDescent="0.15">
      <c r="F54" s="407" t="s">
        <v>475</v>
      </c>
      <c r="G54" s="407"/>
      <c r="H54" s="165" t="s">
        <v>604</v>
      </c>
    </row>
    <row r="55" spans="2:54" s="52" customFormat="1" ht="11.25" customHeight="1" x14ac:dyDescent="0.15">
      <c r="F55" s="407" t="s">
        <v>629</v>
      </c>
      <c r="G55" s="407"/>
      <c r="H55" s="165" t="s">
        <v>615</v>
      </c>
    </row>
    <row r="56" spans="2:54" s="52" customFormat="1" ht="11.25" customHeight="1" x14ac:dyDescent="0.15">
      <c r="F56" s="407" t="s">
        <v>630</v>
      </c>
      <c r="G56" s="407"/>
      <c r="H56" s="165" t="s">
        <v>679</v>
      </c>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row>
    <row r="57" spans="2:54" s="52" customFormat="1" ht="11.25" customHeight="1" x14ac:dyDescent="0.15">
      <c r="F57" s="162"/>
      <c r="G57" s="162"/>
      <c r="H57" s="165" t="s">
        <v>683</v>
      </c>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row>
    <row r="58" spans="2:54" s="52" customFormat="1" ht="11.25" customHeight="1" x14ac:dyDescent="0.15">
      <c r="F58" s="407" t="s">
        <v>681</v>
      </c>
      <c r="G58" s="407"/>
      <c r="H58" s="165" t="s">
        <v>729</v>
      </c>
    </row>
    <row r="59" spans="2:54" s="52" customFormat="1" ht="11.25" customHeight="1" x14ac:dyDescent="0.15">
      <c r="F59" s="407"/>
      <c r="G59" s="407"/>
      <c r="H59" s="165" t="s">
        <v>730</v>
      </c>
    </row>
    <row r="60" spans="2:54" s="52" customFormat="1" ht="11.25" customHeight="1" x14ac:dyDescent="0.15">
      <c r="F60" s="407" t="s">
        <v>680</v>
      </c>
      <c r="G60" s="407"/>
      <c r="H60" s="165" t="s">
        <v>723</v>
      </c>
    </row>
    <row r="61" spans="2:54" s="52" customFormat="1" ht="11.25" customHeight="1" x14ac:dyDescent="0.15">
      <c r="F61" s="407" t="s">
        <v>885</v>
      </c>
      <c r="G61" s="407"/>
      <c r="H61" s="165" t="s">
        <v>886</v>
      </c>
    </row>
    <row r="62" spans="2:54" ht="11.25" customHeight="1" x14ac:dyDescent="0.15">
      <c r="B62" s="274" t="s">
        <v>16</v>
      </c>
      <c r="C62" s="274"/>
      <c r="D62" s="274"/>
      <c r="E62" s="162" t="s">
        <v>15</v>
      </c>
      <c r="F62" s="52" t="s">
        <v>157</v>
      </c>
      <c r="G62" s="52"/>
      <c r="H62" s="52"/>
      <c r="I62" s="52"/>
      <c r="J62" s="52"/>
      <c r="K62" s="52"/>
      <c r="L62" s="52"/>
      <c r="M62" s="52"/>
      <c r="N62" s="52"/>
    </row>
    <row r="67" spans="2:62" ht="11.25" customHeight="1" x14ac:dyDescent="0.1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row>
    <row r="68" spans="2:62" ht="11.25" customHeight="1" x14ac:dyDescent="0.1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row>
    <row r="69" spans="2:62" ht="11.25" customHeight="1" x14ac:dyDescent="0.1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row>
  </sheetData>
  <sheetProtection selectLockedCells="1"/>
  <mergeCells count="265">
    <mergeCell ref="J25:M25"/>
    <mergeCell ref="C37:F37"/>
    <mergeCell ref="J37:M37"/>
    <mergeCell ref="C49:F49"/>
    <mergeCell ref="J49:M49"/>
    <mergeCell ref="C51:F51"/>
    <mergeCell ref="G51:I51"/>
    <mergeCell ref="J51:M51"/>
    <mergeCell ref="O51:V51"/>
    <mergeCell ref="G49:I49"/>
    <mergeCell ref="O49:V49"/>
    <mergeCell ref="G48:I48"/>
    <mergeCell ref="O48:V48"/>
    <mergeCell ref="C35:F35"/>
    <mergeCell ref="O33:V33"/>
    <mergeCell ref="W51:AD51"/>
    <mergeCell ref="AE51:AL51"/>
    <mergeCell ref="AM51:AT51"/>
    <mergeCell ref="B62:D62"/>
    <mergeCell ref="F60:G60"/>
    <mergeCell ref="F54:G54"/>
    <mergeCell ref="F55:G55"/>
    <mergeCell ref="F56:G56"/>
    <mergeCell ref="F58:G58"/>
    <mergeCell ref="F59:G59"/>
    <mergeCell ref="C53:D53"/>
    <mergeCell ref="F53:G53"/>
    <mergeCell ref="F61:G61"/>
    <mergeCell ref="W49:AD49"/>
    <mergeCell ref="AE49:AL49"/>
    <mergeCell ref="AM49:AT49"/>
    <mergeCell ref="C50:F50"/>
    <mergeCell ref="G50:I50"/>
    <mergeCell ref="J50:M50"/>
    <mergeCell ref="O50:V50"/>
    <mergeCell ref="W50:AD50"/>
    <mergeCell ref="AE50:AL50"/>
    <mergeCell ref="AM50:AT50"/>
    <mergeCell ref="AR44:AT44"/>
    <mergeCell ref="W48:AD48"/>
    <mergeCell ref="AE48:AL48"/>
    <mergeCell ref="AM48:AT48"/>
    <mergeCell ref="O45:V45"/>
    <mergeCell ref="W45:AD45"/>
    <mergeCell ref="AE45:AL45"/>
    <mergeCell ref="AM45:AT45"/>
    <mergeCell ref="C47:F47"/>
    <mergeCell ref="G47:I47"/>
    <mergeCell ref="J47:M47"/>
    <mergeCell ref="O47:V47"/>
    <mergeCell ref="W47:AD47"/>
    <mergeCell ref="AE47:AL47"/>
    <mergeCell ref="AM47:AT47"/>
    <mergeCell ref="AM39:AT39"/>
    <mergeCell ref="AU39:BB39"/>
    <mergeCell ref="BC39:BJ39"/>
    <mergeCell ref="B41:N45"/>
    <mergeCell ref="O41:AT41"/>
    <mergeCell ref="O42:AL42"/>
    <mergeCell ref="AM42:AT42"/>
    <mergeCell ref="O43:V43"/>
    <mergeCell ref="W43:AD43"/>
    <mergeCell ref="AE43:AL43"/>
    <mergeCell ref="C39:F39"/>
    <mergeCell ref="G39:I39"/>
    <mergeCell ref="J39:M39"/>
    <mergeCell ref="O39:V39"/>
    <mergeCell ref="W39:AD39"/>
    <mergeCell ref="AE39:AL39"/>
    <mergeCell ref="AM43:AT43"/>
    <mergeCell ref="O44:S44"/>
    <mergeCell ref="T44:V44"/>
    <mergeCell ref="W44:AA44"/>
    <mergeCell ref="AB44:AD44"/>
    <mergeCell ref="AE44:AI44"/>
    <mergeCell ref="AJ44:AL44"/>
    <mergeCell ref="AM44:AQ44"/>
    <mergeCell ref="BC37:BJ37"/>
    <mergeCell ref="C38:F38"/>
    <mergeCell ref="G38:I38"/>
    <mergeCell ref="J38:M38"/>
    <mergeCell ref="O38:V38"/>
    <mergeCell ref="W38:AD38"/>
    <mergeCell ref="AE38:AL38"/>
    <mergeCell ref="AM38:AT38"/>
    <mergeCell ref="AU38:BB38"/>
    <mergeCell ref="BC38:BJ38"/>
    <mergeCell ref="G37:I37"/>
    <mergeCell ref="O37:V37"/>
    <mergeCell ref="W37:AD37"/>
    <mergeCell ref="AE37:AL37"/>
    <mergeCell ref="AM37:AT37"/>
    <mergeCell ref="AU37:BB37"/>
    <mergeCell ref="AM35:AT35"/>
    <mergeCell ref="AU35:BB35"/>
    <mergeCell ref="BC35:BJ35"/>
    <mergeCell ref="G36:I36"/>
    <mergeCell ref="O36:V36"/>
    <mergeCell ref="W36:AD36"/>
    <mergeCell ref="AE36:AL36"/>
    <mergeCell ref="AM36:AT36"/>
    <mergeCell ref="AU36:BB36"/>
    <mergeCell ref="BC36:BJ36"/>
    <mergeCell ref="G35:I35"/>
    <mergeCell ref="J35:M35"/>
    <mergeCell ref="O35:V35"/>
    <mergeCell ref="W35:AD35"/>
    <mergeCell ref="AE35:AL35"/>
    <mergeCell ref="W33:AD33"/>
    <mergeCell ref="AE33:AL33"/>
    <mergeCell ref="AE32:AI32"/>
    <mergeCell ref="AJ32:AL32"/>
    <mergeCell ref="AM33:AT33"/>
    <mergeCell ref="AU33:BB33"/>
    <mergeCell ref="BC33:BJ33"/>
    <mergeCell ref="AM32:AQ32"/>
    <mergeCell ref="AR32:AT32"/>
    <mergeCell ref="AU32:AY32"/>
    <mergeCell ref="AZ32:BB32"/>
    <mergeCell ref="BC32:BG32"/>
    <mergeCell ref="BH32:BJ32"/>
    <mergeCell ref="AM27:AT27"/>
    <mergeCell ref="AU27:BB27"/>
    <mergeCell ref="BC27:BJ27"/>
    <mergeCell ref="B29:N33"/>
    <mergeCell ref="O29:AT29"/>
    <mergeCell ref="AU29:BJ29"/>
    <mergeCell ref="O30:AT30"/>
    <mergeCell ref="AU30:BJ30"/>
    <mergeCell ref="O31:V31"/>
    <mergeCell ref="W31:AD31"/>
    <mergeCell ref="C27:F27"/>
    <mergeCell ref="G27:I27"/>
    <mergeCell ref="J27:M27"/>
    <mergeCell ref="O27:V27"/>
    <mergeCell ref="W27:AD27"/>
    <mergeCell ref="AE27:AL27"/>
    <mergeCell ref="AE31:AL31"/>
    <mergeCell ref="AM31:AT31"/>
    <mergeCell ref="AU31:BB31"/>
    <mergeCell ref="BC31:BJ31"/>
    <mergeCell ref="O32:S32"/>
    <mergeCell ref="T32:V32"/>
    <mergeCell ref="W32:AA32"/>
    <mergeCell ref="AB32:AD32"/>
    <mergeCell ref="G24:I24"/>
    <mergeCell ref="O24:V24"/>
    <mergeCell ref="W24:AD24"/>
    <mergeCell ref="AE24:AL24"/>
    <mergeCell ref="AM24:AT24"/>
    <mergeCell ref="AU24:BB24"/>
    <mergeCell ref="BC24:BJ24"/>
    <mergeCell ref="BC25:BJ25"/>
    <mergeCell ref="C26:F26"/>
    <mergeCell ref="G26:I26"/>
    <mergeCell ref="J26:M26"/>
    <mergeCell ref="O26:V26"/>
    <mergeCell ref="W26:AD26"/>
    <mergeCell ref="AE26:AL26"/>
    <mergeCell ref="AM26:AT26"/>
    <mergeCell ref="AU26:BB26"/>
    <mergeCell ref="BC26:BJ26"/>
    <mergeCell ref="G25:I25"/>
    <mergeCell ref="O25:V25"/>
    <mergeCell ref="W25:AD25"/>
    <mergeCell ref="AE25:AL25"/>
    <mergeCell ref="AM25:AT25"/>
    <mergeCell ref="AU25:BB25"/>
    <mergeCell ref="C25:F25"/>
    <mergeCell ref="C23:F23"/>
    <mergeCell ref="G23:I23"/>
    <mergeCell ref="J23:M23"/>
    <mergeCell ref="O23:V23"/>
    <mergeCell ref="W23:AD23"/>
    <mergeCell ref="AE23:AL23"/>
    <mergeCell ref="AU20:AY20"/>
    <mergeCell ref="AZ20:BB20"/>
    <mergeCell ref="BC20:BG20"/>
    <mergeCell ref="B17:N21"/>
    <mergeCell ref="O17:BJ17"/>
    <mergeCell ref="O18:BJ18"/>
    <mergeCell ref="O19:V19"/>
    <mergeCell ref="W19:AD19"/>
    <mergeCell ref="AE19:AL19"/>
    <mergeCell ref="AM19:AT19"/>
    <mergeCell ref="AU19:BB19"/>
    <mergeCell ref="BC19:BJ19"/>
    <mergeCell ref="AM23:AT23"/>
    <mergeCell ref="AU23:BB23"/>
    <mergeCell ref="BC23:BJ23"/>
    <mergeCell ref="BH20:BJ20"/>
    <mergeCell ref="O21:V21"/>
    <mergeCell ref="W21:AD21"/>
    <mergeCell ref="AE21:AL21"/>
    <mergeCell ref="AM21:AT21"/>
    <mergeCell ref="AU21:BB21"/>
    <mergeCell ref="BC21:BJ21"/>
    <mergeCell ref="W20:AA20"/>
    <mergeCell ref="AB20:AD20"/>
    <mergeCell ref="AE20:AI20"/>
    <mergeCell ref="AJ20:AL20"/>
    <mergeCell ref="AM20:AQ20"/>
    <mergeCell ref="AR20:AT20"/>
    <mergeCell ref="O20:S20"/>
    <mergeCell ref="AS14:BA14"/>
    <mergeCell ref="BB14:BJ14"/>
    <mergeCell ref="C15:F15"/>
    <mergeCell ref="G15:I15"/>
    <mergeCell ref="J15:M15"/>
    <mergeCell ref="O15:X15"/>
    <mergeCell ref="Y15:AH15"/>
    <mergeCell ref="AI15:AR15"/>
    <mergeCell ref="AS15:BA15"/>
    <mergeCell ref="BB15:BJ15"/>
    <mergeCell ref="C14:F14"/>
    <mergeCell ref="G14:I14"/>
    <mergeCell ref="J14:M14"/>
    <mergeCell ref="O14:X14"/>
    <mergeCell ref="Y14:AH14"/>
    <mergeCell ref="AI14:AR14"/>
    <mergeCell ref="A1:BK2"/>
    <mergeCell ref="C11:F11"/>
    <mergeCell ref="G11:I11"/>
    <mergeCell ref="J11:M11"/>
    <mergeCell ref="O11:X11"/>
    <mergeCell ref="Y11:AH11"/>
    <mergeCell ref="AI11:AR11"/>
    <mergeCell ref="G13:I13"/>
    <mergeCell ref="O13:X13"/>
    <mergeCell ref="Y13:AH13"/>
    <mergeCell ref="AI13:AR13"/>
    <mergeCell ref="C13:F13"/>
    <mergeCell ref="AS13:BA13"/>
    <mergeCell ref="BB13:BJ13"/>
    <mergeCell ref="AS11:BA11"/>
    <mergeCell ref="BB11:BJ11"/>
    <mergeCell ref="G12:I12"/>
    <mergeCell ref="O12:X12"/>
    <mergeCell ref="Y12:AH12"/>
    <mergeCell ref="AI12:AR12"/>
    <mergeCell ref="AS12:BA12"/>
    <mergeCell ref="BB12:BJ12"/>
    <mergeCell ref="J13:M13"/>
    <mergeCell ref="B3:BJ3"/>
    <mergeCell ref="B5:N9"/>
    <mergeCell ref="O5:X9"/>
    <mergeCell ref="Y5:AR5"/>
    <mergeCell ref="AS5:BJ5"/>
    <mergeCell ref="Y6:AR6"/>
    <mergeCell ref="AS6:BJ6"/>
    <mergeCell ref="Y7:AH7"/>
    <mergeCell ref="AI7:AR7"/>
    <mergeCell ref="AS7:BA7"/>
    <mergeCell ref="BB7:BJ7"/>
    <mergeCell ref="AF8:AH8"/>
    <mergeCell ref="AI8:AO8"/>
    <mergeCell ref="AP8:AR8"/>
    <mergeCell ref="AS8:AX8"/>
    <mergeCell ref="AY8:BA8"/>
    <mergeCell ref="BB8:BG8"/>
    <mergeCell ref="BH8:BJ8"/>
    <mergeCell ref="Y9:AH9"/>
    <mergeCell ref="AI9:AR9"/>
    <mergeCell ref="AS9:BA9"/>
    <mergeCell ref="BB9:BJ9"/>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N83"/>
  <sheetViews>
    <sheetView zoomScaleNormal="100" zoomScaleSheetLayoutView="100" workbookViewId="0"/>
  </sheetViews>
  <sheetFormatPr defaultColWidth="9" defaultRowHeight="11.25" customHeight="1" x14ac:dyDescent="0.15"/>
  <cols>
    <col min="1" max="61" width="1.625" style="146" customWidth="1"/>
    <col min="62" max="62" width="2" style="146" customWidth="1"/>
    <col min="63" max="63" width="1.625" style="146" customWidth="1"/>
    <col min="64" max="16384" width="9" style="146"/>
  </cols>
  <sheetData>
    <row r="1" spans="1:66" ht="11.25" customHeight="1" x14ac:dyDescent="0.15">
      <c r="A1" s="301" t="s">
        <v>963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row>
    <row r="2" spans="1:66" ht="11.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row>
    <row r="3" spans="1:66" ht="17.25" customHeight="1" x14ac:dyDescent="0.15">
      <c r="B3" s="246" t="s">
        <v>863</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155"/>
    </row>
    <row r="4" spans="1:66" ht="11.25" customHeigh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5"/>
    </row>
    <row r="5" spans="1:66" ht="11.25" customHeight="1" x14ac:dyDescent="0.15">
      <c r="B5" s="241" t="s">
        <v>69</v>
      </c>
      <c r="C5" s="242"/>
      <c r="D5" s="242"/>
      <c r="E5" s="242"/>
      <c r="F5" s="242"/>
      <c r="G5" s="242"/>
      <c r="H5" s="242"/>
      <c r="I5" s="242"/>
      <c r="J5" s="242"/>
      <c r="K5" s="242"/>
      <c r="L5" s="242"/>
      <c r="M5" s="242"/>
      <c r="N5" s="235" t="s">
        <v>82</v>
      </c>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t="s">
        <v>235</v>
      </c>
      <c r="AQ5" s="236"/>
      <c r="AR5" s="236"/>
      <c r="AS5" s="236"/>
      <c r="AT5" s="236"/>
      <c r="AU5" s="236"/>
      <c r="AV5" s="236"/>
      <c r="AW5" s="236"/>
      <c r="AX5" s="236"/>
      <c r="AY5" s="236"/>
      <c r="AZ5" s="236"/>
      <c r="BA5" s="236"/>
      <c r="BB5" s="236"/>
      <c r="BC5" s="236"/>
      <c r="BD5" s="236"/>
      <c r="BE5" s="236"/>
      <c r="BF5" s="236"/>
      <c r="BG5" s="236"/>
      <c r="BH5" s="236"/>
      <c r="BI5" s="236"/>
      <c r="BJ5" s="236"/>
      <c r="BK5" s="155"/>
      <c r="BM5" s="155"/>
    </row>
    <row r="6" spans="1:66" ht="11.25" customHeight="1" x14ac:dyDescent="0.15">
      <c r="B6" s="243"/>
      <c r="C6" s="233"/>
      <c r="D6" s="233"/>
      <c r="E6" s="233"/>
      <c r="F6" s="233"/>
      <c r="G6" s="233"/>
      <c r="H6" s="233"/>
      <c r="I6" s="233"/>
      <c r="J6" s="233"/>
      <c r="K6" s="233"/>
      <c r="L6" s="233"/>
      <c r="M6" s="233"/>
      <c r="N6" s="233" t="s">
        <v>83</v>
      </c>
      <c r="O6" s="233"/>
      <c r="P6" s="233"/>
      <c r="Q6" s="233"/>
      <c r="R6" s="233"/>
      <c r="S6" s="233"/>
      <c r="T6" s="233"/>
      <c r="U6" s="233"/>
      <c r="V6" s="233"/>
      <c r="W6" s="233"/>
      <c r="X6" s="233"/>
      <c r="Y6" s="233"/>
      <c r="Z6" s="233"/>
      <c r="AA6" s="233"/>
      <c r="AB6" s="233"/>
      <c r="AC6" s="233"/>
      <c r="AD6" s="233"/>
      <c r="AE6" s="233"/>
      <c r="AF6" s="233"/>
      <c r="AG6" s="233"/>
      <c r="AH6" s="233"/>
      <c r="AI6" s="233" t="s">
        <v>84</v>
      </c>
      <c r="AJ6" s="233"/>
      <c r="AK6" s="233"/>
      <c r="AL6" s="233"/>
      <c r="AM6" s="233"/>
      <c r="AN6" s="233"/>
      <c r="AO6" s="233"/>
      <c r="AP6" s="233"/>
      <c r="AQ6" s="233"/>
      <c r="AR6" s="233"/>
      <c r="AS6" s="233"/>
      <c r="AT6" s="233"/>
      <c r="AU6" s="233"/>
      <c r="AV6" s="233"/>
      <c r="AW6" s="233" t="s">
        <v>85</v>
      </c>
      <c r="AX6" s="233"/>
      <c r="AY6" s="233"/>
      <c r="AZ6" s="233"/>
      <c r="BA6" s="233"/>
      <c r="BB6" s="233"/>
      <c r="BC6" s="233"/>
      <c r="BD6" s="233"/>
      <c r="BE6" s="233"/>
      <c r="BF6" s="233"/>
      <c r="BG6" s="233"/>
      <c r="BH6" s="233"/>
      <c r="BI6" s="233"/>
      <c r="BJ6" s="234"/>
    </row>
    <row r="7" spans="1:66" ht="11.25" customHeight="1" x14ac:dyDescent="0.15">
      <c r="B7" s="243"/>
      <c r="C7" s="233"/>
      <c r="D7" s="233"/>
      <c r="E7" s="233"/>
      <c r="F7" s="233"/>
      <c r="G7" s="233"/>
      <c r="H7" s="233"/>
      <c r="I7" s="233"/>
      <c r="J7" s="233"/>
      <c r="K7" s="233"/>
      <c r="L7" s="233"/>
      <c r="M7" s="233"/>
      <c r="N7" s="233" t="s">
        <v>86</v>
      </c>
      <c r="O7" s="233"/>
      <c r="P7" s="233"/>
      <c r="Q7" s="233"/>
      <c r="R7" s="233"/>
      <c r="S7" s="233"/>
      <c r="T7" s="233"/>
      <c r="U7" s="233" t="s">
        <v>87</v>
      </c>
      <c r="V7" s="233"/>
      <c r="W7" s="233"/>
      <c r="X7" s="233"/>
      <c r="Y7" s="233"/>
      <c r="Z7" s="233"/>
      <c r="AA7" s="233"/>
      <c r="AB7" s="233" t="s">
        <v>88</v>
      </c>
      <c r="AC7" s="233"/>
      <c r="AD7" s="233"/>
      <c r="AE7" s="233"/>
      <c r="AF7" s="233"/>
      <c r="AG7" s="233"/>
      <c r="AH7" s="233"/>
      <c r="AI7" s="233" t="s">
        <v>89</v>
      </c>
      <c r="AJ7" s="233"/>
      <c r="AK7" s="233"/>
      <c r="AL7" s="233"/>
      <c r="AM7" s="233"/>
      <c r="AN7" s="233"/>
      <c r="AO7" s="233"/>
      <c r="AP7" s="233" t="s">
        <v>90</v>
      </c>
      <c r="AQ7" s="233"/>
      <c r="AR7" s="233"/>
      <c r="AS7" s="233"/>
      <c r="AT7" s="233"/>
      <c r="AU7" s="233"/>
      <c r="AV7" s="233"/>
      <c r="AW7" s="233" t="s">
        <v>91</v>
      </c>
      <c r="AX7" s="233"/>
      <c r="AY7" s="233"/>
      <c r="AZ7" s="233"/>
      <c r="BA7" s="233"/>
      <c r="BB7" s="233"/>
      <c r="BC7" s="233"/>
      <c r="BD7" s="233" t="s">
        <v>92</v>
      </c>
      <c r="BE7" s="233"/>
      <c r="BF7" s="233"/>
      <c r="BG7" s="233"/>
      <c r="BH7" s="233"/>
      <c r="BI7" s="233"/>
      <c r="BJ7" s="234"/>
    </row>
    <row r="8" spans="1:66" ht="11.25" customHeight="1" x14ac:dyDescent="0.15">
      <c r="B8" s="135"/>
      <c r="C8" s="135"/>
      <c r="D8" s="135"/>
      <c r="E8" s="135"/>
      <c r="F8" s="135"/>
      <c r="G8" s="135"/>
      <c r="H8" s="135"/>
      <c r="I8" s="135"/>
      <c r="J8" s="135"/>
      <c r="K8" s="135"/>
      <c r="L8" s="135"/>
      <c r="M8" s="161"/>
    </row>
    <row r="9" spans="1:66" ht="11.25" customHeight="1" x14ac:dyDescent="0.15">
      <c r="B9" s="135"/>
      <c r="C9" s="229" t="s">
        <v>652</v>
      </c>
      <c r="D9" s="229"/>
      <c r="E9" s="229"/>
      <c r="F9" s="229"/>
      <c r="G9" s="217">
        <v>29</v>
      </c>
      <c r="H9" s="217"/>
      <c r="I9" s="217"/>
      <c r="J9" s="217" t="s">
        <v>98</v>
      </c>
      <c r="K9" s="217"/>
      <c r="L9" s="217"/>
      <c r="M9" s="217"/>
      <c r="N9" s="228">
        <v>39041</v>
      </c>
      <c r="O9" s="222"/>
      <c r="P9" s="222"/>
      <c r="Q9" s="222"/>
      <c r="R9" s="222"/>
      <c r="S9" s="222"/>
      <c r="T9" s="222"/>
      <c r="U9" s="232">
        <v>23</v>
      </c>
      <c r="V9" s="232"/>
      <c r="W9" s="232"/>
      <c r="X9" s="232"/>
      <c r="Y9" s="232"/>
      <c r="Z9" s="232"/>
      <c r="AA9" s="232"/>
      <c r="AB9" s="232">
        <v>39018</v>
      </c>
      <c r="AC9" s="232"/>
      <c r="AD9" s="232"/>
      <c r="AE9" s="232"/>
      <c r="AF9" s="232"/>
      <c r="AG9" s="232"/>
      <c r="AH9" s="232"/>
      <c r="AI9" s="232">
        <v>401</v>
      </c>
      <c r="AJ9" s="232"/>
      <c r="AK9" s="232"/>
      <c r="AL9" s="232"/>
      <c r="AM9" s="232"/>
      <c r="AN9" s="232"/>
      <c r="AO9" s="232"/>
      <c r="AP9" s="232">
        <v>48</v>
      </c>
      <c r="AQ9" s="232"/>
      <c r="AR9" s="232"/>
      <c r="AS9" s="232"/>
      <c r="AT9" s="232"/>
      <c r="AU9" s="232"/>
      <c r="AV9" s="232"/>
      <c r="AW9" s="232">
        <v>208</v>
      </c>
      <c r="AX9" s="232"/>
      <c r="AY9" s="232"/>
      <c r="AZ9" s="232"/>
      <c r="BA9" s="232"/>
      <c r="BB9" s="232"/>
      <c r="BC9" s="232"/>
      <c r="BD9" s="232">
        <v>4052</v>
      </c>
      <c r="BE9" s="232"/>
      <c r="BF9" s="232"/>
      <c r="BG9" s="232"/>
      <c r="BH9" s="232"/>
      <c r="BI9" s="232"/>
      <c r="BJ9" s="232"/>
    </row>
    <row r="10" spans="1:66" ht="11.25" customHeight="1" x14ac:dyDescent="0.15">
      <c r="B10" s="135"/>
      <c r="C10" s="135"/>
      <c r="D10" s="135"/>
      <c r="E10" s="135"/>
      <c r="F10" s="135"/>
      <c r="G10" s="217">
        <v>30</v>
      </c>
      <c r="H10" s="217"/>
      <c r="I10" s="217"/>
      <c r="J10" s="135"/>
      <c r="K10" s="135"/>
      <c r="L10" s="135"/>
      <c r="M10" s="135"/>
      <c r="N10" s="228">
        <v>45145</v>
      </c>
      <c r="O10" s="222"/>
      <c r="P10" s="222"/>
      <c r="Q10" s="222"/>
      <c r="R10" s="222"/>
      <c r="S10" s="222"/>
      <c r="T10" s="222"/>
      <c r="U10" s="232">
        <v>16</v>
      </c>
      <c r="V10" s="232"/>
      <c r="W10" s="232"/>
      <c r="X10" s="232"/>
      <c r="Y10" s="232"/>
      <c r="Z10" s="232"/>
      <c r="AA10" s="232"/>
      <c r="AB10" s="232">
        <v>45129</v>
      </c>
      <c r="AC10" s="232"/>
      <c r="AD10" s="232"/>
      <c r="AE10" s="232"/>
      <c r="AF10" s="232"/>
      <c r="AG10" s="232"/>
      <c r="AH10" s="232"/>
      <c r="AI10" s="232">
        <v>328</v>
      </c>
      <c r="AJ10" s="232"/>
      <c r="AK10" s="232"/>
      <c r="AL10" s="232"/>
      <c r="AM10" s="232"/>
      <c r="AN10" s="232"/>
      <c r="AO10" s="232"/>
      <c r="AP10" s="232">
        <v>50</v>
      </c>
      <c r="AQ10" s="232"/>
      <c r="AR10" s="232"/>
      <c r="AS10" s="232"/>
      <c r="AT10" s="232"/>
      <c r="AU10" s="232"/>
      <c r="AV10" s="232"/>
      <c r="AW10" s="232">
        <v>199</v>
      </c>
      <c r="AX10" s="232"/>
      <c r="AY10" s="232"/>
      <c r="AZ10" s="232"/>
      <c r="BA10" s="232"/>
      <c r="BB10" s="232"/>
      <c r="BC10" s="232"/>
      <c r="BD10" s="232">
        <v>3987</v>
      </c>
      <c r="BE10" s="232"/>
      <c r="BF10" s="232"/>
      <c r="BG10" s="232"/>
      <c r="BH10" s="232"/>
      <c r="BI10" s="232"/>
      <c r="BJ10" s="232"/>
    </row>
    <row r="11" spans="1:66" ht="11.25" customHeight="1" x14ac:dyDescent="0.15">
      <c r="B11" s="135"/>
      <c r="C11" s="229" t="s">
        <v>650</v>
      </c>
      <c r="D11" s="229"/>
      <c r="E11" s="229"/>
      <c r="F11" s="229"/>
      <c r="G11" s="217" t="s">
        <v>651</v>
      </c>
      <c r="H11" s="217"/>
      <c r="I11" s="217"/>
      <c r="J11" s="217" t="s">
        <v>98</v>
      </c>
      <c r="K11" s="217"/>
      <c r="L11" s="217"/>
      <c r="M11" s="217"/>
      <c r="N11" s="228">
        <v>48324</v>
      </c>
      <c r="O11" s="222"/>
      <c r="P11" s="222"/>
      <c r="Q11" s="222"/>
      <c r="R11" s="222"/>
      <c r="S11" s="222"/>
      <c r="T11" s="222"/>
      <c r="U11" s="232">
        <v>21</v>
      </c>
      <c r="V11" s="232"/>
      <c r="W11" s="232"/>
      <c r="X11" s="232"/>
      <c r="Y11" s="232"/>
      <c r="Z11" s="232"/>
      <c r="AA11" s="232"/>
      <c r="AB11" s="232">
        <v>48303</v>
      </c>
      <c r="AC11" s="232"/>
      <c r="AD11" s="232"/>
      <c r="AE11" s="232"/>
      <c r="AF11" s="232"/>
      <c r="AG11" s="232"/>
      <c r="AH11" s="232"/>
      <c r="AI11" s="232">
        <v>334</v>
      </c>
      <c r="AJ11" s="232"/>
      <c r="AK11" s="232"/>
      <c r="AL11" s="232"/>
      <c r="AM11" s="232"/>
      <c r="AN11" s="232"/>
      <c r="AO11" s="232"/>
      <c r="AP11" s="232">
        <v>41</v>
      </c>
      <c r="AQ11" s="232"/>
      <c r="AR11" s="232"/>
      <c r="AS11" s="232"/>
      <c r="AT11" s="232"/>
      <c r="AU11" s="232"/>
      <c r="AV11" s="232"/>
      <c r="AW11" s="232">
        <v>184</v>
      </c>
      <c r="AX11" s="232"/>
      <c r="AY11" s="232"/>
      <c r="AZ11" s="232"/>
      <c r="BA11" s="232"/>
      <c r="BB11" s="232"/>
      <c r="BC11" s="232"/>
      <c r="BD11" s="232">
        <v>4023</v>
      </c>
      <c r="BE11" s="232"/>
      <c r="BF11" s="232"/>
      <c r="BG11" s="232"/>
      <c r="BH11" s="232"/>
      <c r="BI11" s="232"/>
      <c r="BJ11" s="232"/>
    </row>
    <row r="12" spans="1:66" ht="11.25" customHeight="1" x14ac:dyDescent="0.15">
      <c r="B12" s="135"/>
      <c r="G12" s="217">
        <v>2</v>
      </c>
      <c r="H12" s="217"/>
      <c r="I12" s="217"/>
      <c r="N12" s="228">
        <v>31817</v>
      </c>
      <c r="O12" s="222"/>
      <c r="P12" s="222"/>
      <c r="Q12" s="222"/>
      <c r="R12" s="222"/>
      <c r="S12" s="222"/>
      <c r="T12" s="222"/>
      <c r="U12" s="232">
        <v>9</v>
      </c>
      <c r="V12" s="232"/>
      <c r="W12" s="232"/>
      <c r="X12" s="232"/>
      <c r="Y12" s="232"/>
      <c r="Z12" s="232"/>
      <c r="AA12" s="232"/>
      <c r="AB12" s="232">
        <v>31808</v>
      </c>
      <c r="AC12" s="232"/>
      <c r="AD12" s="232"/>
      <c r="AE12" s="232"/>
      <c r="AF12" s="232"/>
      <c r="AG12" s="232"/>
      <c r="AH12" s="232"/>
      <c r="AI12" s="232">
        <v>282</v>
      </c>
      <c r="AJ12" s="232"/>
      <c r="AK12" s="232"/>
      <c r="AL12" s="232"/>
      <c r="AM12" s="232"/>
      <c r="AN12" s="232"/>
      <c r="AO12" s="232"/>
      <c r="AP12" s="232">
        <v>39</v>
      </c>
      <c r="AQ12" s="232"/>
      <c r="AR12" s="232"/>
      <c r="AS12" s="232"/>
      <c r="AT12" s="232"/>
      <c r="AU12" s="232"/>
      <c r="AV12" s="232"/>
      <c r="AW12" s="232">
        <v>41</v>
      </c>
      <c r="AX12" s="232"/>
      <c r="AY12" s="232"/>
      <c r="AZ12" s="232"/>
      <c r="BA12" s="232"/>
      <c r="BB12" s="232"/>
      <c r="BC12" s="232"/>
      <c r="BD12" s="232">
        <v>296</v>
      </c>
      <c r="BE12" s="232"/>
      <c r="BF12" s="232"/>
      <c r="BG12" s="232"/>
      <c r="BH12" s="232"/>
      <c r="BI12" s="232"/>
      <c r="BJ12" s="232"/>
      <c r="BN12" s="155"/>
    </row>
    <row r="13" spans="1:66" ht="11.25" customHeight="1" x14ac:dyDescent="0.15">
      <c r="B13" s="135"/>
      <c r="C13" s="220"/>
      <c r="D13" s="220"/>
      <c r="E13" s="220"/>
      <c r="F13" s="220"/>
      <c r="G13" s="221">
        <v>3</v>
      </c>
      <c r="H13" s="221"/>
      <c r="I13" s="221"/>
      <c r="J13" s="221"/>
      <c r="K13" s="221"/>
      <c r="L13" s="221"/>
      <c r="M13" s="221"/>
      <c r="N13" s="227">
        <v>42248</v>
      </c>
      <c r="O13" s="216"/>
      <c r="P13" s="216"/>
      <c r="Q13" s="216"/>
      <c r="R13" s="216"/>
      <c r="S13" s="216"/>
      <c r="T13" s="216"/>
      <c r="U13" s="216">
        <v>11</v>
      </c>
      <c r="V13" s="216"/>
      <c r="W13" s="216"/>
      <c r="X13" s="216"/>
      <c r="Y13" s="216"/>
      <c r="Z13" s="216"/>
      <c r="AA13" s="216"/>
      <c r="AB13" s="216">
        <v>42237</v>
      </c>
      <c r="AC13" s="216"/>
      <c r="AD13" s="216"/>
      <c r="AE13" s="216"/>
      <c r="AF13" s="216"/>
      <c r="AG13" s="216"/>
      <c r="AH13" s="216"/>
      <c r="AI13" s="216">
        <v>373</v>
      </c>
      <c r="AJ13" s="216"/>
      <c r="AK13" s="216"/>
      <c r="AL13" s="216"/>
      <c r="AM13" s="216"/>
      <c r="AN13" s="216"/>
      <c r="AO13" s="216"/>
      <c r="AP13" s="216">
        <v>42</v>
      </c>
      <c r="AQ13" s="216"/>
      <c r="AR13" s="216"/>
      <c r="AS13" s="216"/>
      <c r="AT13" s="216"/>
      <c r="AU13" s="216"/>
      <c r="AV13" s="216"/>
      <c r="AW13" s="216">
        <v>74</v>
      </c>
      <c r="AX13" s="216"/>
      <c r="AY13" s="216"/>
      <c r="AZ13" s="216"/>
      <c r="BA13" s="216"/>
      <c r="BB13" s="216"/>
      <c r="BC13" s="216"/>
      <c r="BD13" s="216">
        <v>586</v>
      </c>
      <c r="BE13" s="216"/>
      <c r="BF13" s="216"/>
      <c r="BG13" s="216"/>
      <c r="BH13" s="216"/>
      <c r="BI13" s="216"/>
      <c r="BJ13" s="216"/>
    </row>
    <row r="14" spans="1:66" ht="11.25" customHeight="1" x14ac:dyDescent="0.15">
      <c r="B14" s="150"/>
      <c r="C14" s="150"/>
      <c r="D14" s="150"/>
      <c r="E14" s="150"/>
      <c r="F14" s="150"/>
      <c r="G14" s="150"/>
      <c r="H14" s="150"/>
      <c r="I14" s="150"/>
      <c r="J14" s="150"/>
      <c r="K14" s="150"/>
      <c r="L14" s="150"/>
      <c r="M14" s="60"/>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N14" s="155"/>
    </row>
    <row r="15" spans="1:66" ht="11.25" customHeight="1" x14ac:dyDescent="0.15">
      <c r="B15" s="241" t="s">
        <v>69</v>
      </c>
      <c r="C15" s="242"/>
      <c r="D15" s="242"/>
      <c r="E15" s="242"/>
      <c r="F15" s="242"/>
      <c r="G15" s="242"/>
      <c r="H15" s="242"/>
      <c r="I15" s="242"/>
      <c r="J15" s="242"/>
      <c r="K15" s="242"/>
      <c r="L15" s="242"/>
      <c r="M15" s="242"/>
      <c r="N15" s="235" t="s">
        <v>93</v>
      </c>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t="s">
        <v>236</v>
      </c>
      <c r="AQ15" s="236"/>
      <c r="AR15" s="236"/>
      <c r="AS15" s="236"/>
      <c r="AT15" s="236"/>
      <c r="AU15" s="236"/>
      <c r="AV15" s="236"/>
      <c r="AW15" s="236"/>
      <c r="AX15" s="236"/>
      <c r="AY15" s="236"/>
      <c r="AZ15" s="236"/>
      <c r="BA15" s="236"/>
      <c r="BB15" s="236"/>
      <c r="BC15" s="236"/>
      <c r="BD15" s="236"/>
      <c r="BE15" s="236"/>
      <c r="BF15" s="236"/>
      <c r="BG15" s="236"/>
      <c r="BH15" s="236"/>
      <c r="BI15" s="236"/>
      <c r="BJ15" s="236"/>
    </row>
    <row r="16" spans="1:66" ht="11.25" customHeight="1" x14ac:dyDescent="0.15">
      <c r="B16" s="243"/>
      <c r="C16" s="233"/>
      <c r="D16" s="233"/>
      <c r="E16" s="233"/>
      <c r="F16" s="233"/>
      <c r="G16" s="233"/>
      <c r="H16" s="233"/>
      <c r="I16" s="233"/>
      <c r="J16" s="233"/>
      <c r="K16" s="233"/>
      <c r="L16" s="233"/>
      <c r="M16" s="233"/>
      <c r="N16" s="233" t="s">
        <v>83</v>
      </c>
      <c r="O16" s="233"/>
      <c r="P16" s="233"/>
      <c r="Q16" s="233"/>
      <c r="R16" s="233"/>
      <c r="S16" s="233"/>
      <c r="T16" s="233"/>
      <c r="U16" s="233"/>
      <c r="V16" s="233"/>
      <c r="W16" s="233"/>
      <c r="X16" s="233"/>
      <c r="Y16" s="233"/>
      <c r="Z16" s="233"/>
      <c r="AA16" s="233"/>
      <c r="AB16" s="233"/>
      <c r="AC16" s="233"/>
      <c r="AD16" s="233"/>
      <c r="AE16" s="233"/>
      <c r="AF16" s="233"/>
      <c r="AG16" s="233"/>
      <c r="AH16" s="233"/>
      <c r="AI16" s="233" t="s">
        <v>94</v>
      </c>
      <c r="AJ16" s="233"/>
      <c r="AK16" s="233"/>
      <c r="AL16" s="233"/>
      <c r="AM16" s="233"/>
      <c r="AN16" s="233"/>
      <c r="AO16" s="233"/>
      <c r="AP16" s="233"/>
      <c r="AQ16" s="233"/>
      <c r="AR16" s="233"/>
      <c r="AS16" s="233"/>
      <c r="AT16" s="233"/>
      <c r="AU16" s="233"/>
      <c r="AV16" s="233"/>
      <c r="AW16" s="233" t="s">
        <v>85</v>
      </c>
      <c r="AX16" s="233"/>
      <c r="AY16" s="233"/>
      <c r="AZ16" s="233"/>
      <c r="BA16" s="233"/>
      <c r="BB16" s="233"/>
      <c r="BC16" s="233"/>
      <c r="BD16" s="233"/>
      <c r="BE16" s="233"/>
      <c r="BF16" s="233"/>
      <c r="BG16" s="233"/>
      <c r="BH16" s="233"/>
      <c r="BI16" s="233"/>
      <c r="BJ16" s="234"/>
    </row>
    <row r="17" spans="2:66" ht="11.25" customHeight="1" x14ac:dyDescent="0.15">
      <c r="B17" s="243"/>
      <c r="C17" s="233"/>
      <c r="D17" s="233"/>
      <c r="E17" s="233"/>
      <c r="F17" s="233"/>
      <c r="G17" s="233"/>
      <c r="H17" s="233"/>
      <c r="I17" s="233"/>
      <c r="J17" s="233"/>
      <c r="K17" s="233"/>
      <c r="L17" s="233"/>
      <c r="M17" s="233"/>
      <c r="N17" s="233" t="s">
        <v>86</v>
      </c>
      <c r="O17" s="233"/>
      <c r="P17" s="233"/>
      <c r="Q17" s="233"/>
      <c r="R17" s="233"/>
      <c r="S17" s="233"/>
      <c r="T17" s="233"/>
      <c r="U17" s="233" t="s">
        <v>87</v>
      </c>
      <c r="V17" s="233"/>
      <c r="W17" s="233"/>
      <c r="X17" s="233"/>
      <c r="Y17" s="233"/>
      <c r="Z17" s="233"/>
      <c r="AA17" s="233"/>
      <c r="AB17" s="233" t="s">
        <v>88</v>
      </c>
      <c r="AC17" s="233"/>
      <c r="AD17" s="233"/>
      <c r="AE17" s="233"/>
      <c r="AF17" s="233"/>
      <c r="AG17" s="233"/>
      <c r="AH17" s="233"/>
      <c r="AI17" s="233" t="s">
        <v>89</v>
      </c>
      <c r="AJ17" s="233"/>
      <c r="AK17" s="233"/>
      <c r="AL17" s="233"/>
      <c r="AM17" s="233"/>
      <c r="AN17" s="233"/>
      <c r="AO17" s="233"/>
      <c r="AP17" s="233" t="s">
        <v>90</v>
      </c>
      <c r="AQ17" s="233"/>
      <c r="AR17" s="233"/>
      <c r="AS17" s="233"/>
      <c r="AT17" s="233"/>
      <c r="AU17" s="233"/>
      <c r="AV17" s="233"/>
      <c r="AW17" s="233" t="s">
        <v>91</v>
      </c>
      <c r="AX17" s="233"/>
      <c r="AY17" s="233"/>
      <c r="AZ17" s="233"/>
      <c r="BA17" s="233"/>
      <c r="BB17" s="233"/>
      <c r="BC17" s="233"/>
      <c r="BD17" s="233" t="s">
        <v>92</v>
      </c>
      <c r="BE17" s="233"/>
      <c r="BF17" s="233"/>
      <c r="BG17" s="233"/>
      <c r="BH17" s="233"/>
      <c r="BI17" s="233"/>
      <c r="BJ17" s="234"/>
    </row>
    <row r="18" spans="2:66" ht="11.25" customHeight="1" x14ac:dyDescent="0.15">
      <c r="B18" s="135"/>
      <c r="C18" s="135"/>
      <c r="D18" s="135"/>
      <c r="E18" s="135"/>
      <c r="F18" s="135"/>
      <c r="G18" s="135"/>
      <c r="H18" s="135"/>
      <c r="I18" s="135"/>
      <c r="J18" s="135"/>
      <c r="K18" s="135"/>
      <c r="L18" s="135"/>
      <c r="M18" s="161"/>
    </row>
    <row r="19" spans="2:66" ht="11.25" customHeight="1" x14ac:dyDescent="0.15">
      <c r="B19" s="135"/>
      <c r="C19" s="229" t="s">
        <v>652</v>
      </c>
      <c r="D19" s="229"/>
      <c r="E19" s="229"/>
      <c r="F19" s="229"/>
      <c r="G19" s="217">
        <v>29</v>
      </c>
      <c r="H19" s="217"/>
      <c r="I19" s="217"/>
      <c r="J19" s="217" t="s">
        <v>98</v>
      </c>
      <c r="K19" s="217"/>
      <c r="L19" s="217"/>
      <c r="M19" s="217"/>
      <c r="N19" s="228">
        <v>38523</v>
      </c>
      <c r="O19" s="222"/>
      <c r="P19" s="222"/>
      <c r="Q19" s="222"/>
      <c r="R19" s="222"/>
      <c r="S19" s="222"/>
      <c r="T19" s="222"/>
      <c r="U19" s="232">
        <v>24</v>
      </c>
      <c r="V19" s="232"/>
      <c r="W19" s="232"/>
      <c r="X19" s="232"/>
      <c r="Y19" s="232"/>
      <c r="Z19" s="232"/>
      <c r="AA19" s="232"/>
      <c r="AB19" s="232">
        <v>38499</v>
      </c>
      <c r="AC19" s="232"/>
      <c r="AD19" s="232"/>
      <c r="AE19" s="232"/>
      <c r="AF19" s="232"/>
      <c r="AG19" s="232"/>
      <c r="AH19" s="232"/>
      <c r="AI19" s="232">
        <v>320</v>
      </c>
      <c r="AJ19" s="232"/>
      <c r="AK19" s="232"/>
      <c r="AL19" s="232"/>
      <c r="AM19" s="232"/>
      <c r="AN19" s="232"/>
      <c r="AO19" s="232"/>
      <c r="AP19" s="232">
        <v>33</v>
      </c>
      <c r="AQ19" s="232"/>
      <c r="AR19" s="232"/>
      <c r="AS19" s="232"/>
      <c r="AT19" s="232"/>
      <c r="AU19" s="232"/>
      <c r="AV19" s="232"/>
      <c r="AW19" s="232">
        <v>198</v>
      </c>
      <c r="AX19" s="232"/>
      <c r="AY19" s="232"/>
      <c r="AZ19" s="232"/>
      <c r="BA19" s="232"/>
      <c r="BB19" s="232"/>
      <c r="BC19" s="232"/>
      <c r="BD19" s="232">
        <v>2949</v>
      </c>
      <c r="BE19" s="232"/>
      <c r="BF19" s="232"/>
      <c r="BG19" s="232"/>
      <c r="BH19" s="232"/>
      <c r="BI19" s="232"/>
      <c r="BJ19" s="232"/>
      <c r="BM19" s="155"/>
      <c r="BN19" s="155"/>
    </row>
    <row r="20" spans="2:66" ht="11.25" customHeight="1" x14ac:dyDescent="0.15">
      <c r="B20" s="135"/>
      <c r="C20" s="135"/>
      <c r="D20" s="135"/>
      <c r="E20" s="135"/>
      <c r="F20" s="135"/>
      <c r="G20" s="217">
        <v>30</v>
      </c>
      <c r="H20" s="217"/>
      <c r="I20" s="217"/>
      <c r="J20" s="135"/>
      <c r="K20" s="135"/>
      <c r="L20" s="135"/>
      <c r="M20" s="135"/>
      <c r="N20" s="228">
        <v>35894</v>
      </c>
      <c r="O20" s="222"/>
      <c r="P20" s="222"/>
      <c r="Q20" s="222"/>
      <c r="R20" s="222"/>
      <c r="S20" s="222"/>
      <c r="T20" s="222"/>
      <c r="U20" s="232">
        <v>25</v>
      </c>
      <c r="V20" s="232"/>
      <c r="W20" s="232"/>
      <c r="X20" s="232"/>
      <c r="Y20" s="232"/>
      <c r="Z20" s="232"/>
      <c r="AA20" s="232"/>
      <c r="AB20" s="232">
        <v>35869</v>
      </c>
      <c r="AC20" s="232"/>
      <c r="AD20" s="232"/>
      <c r="AE20" s="232"/>
      <c r="AF20" s="232"/>
      <c r="AG20" s="232"/>
      <c r="AH20" s="232"/>
      <c r="AI20" s="232">
        <v>496</v>
      </c>
      <c r="AJ20" s="232"/>
      <c r="AK20" s="232"/>
      <c r="AL20" s="232"/>
      <c r="AM20" s="232"/>
      <c r="AN20" s="232"/>
      <c r="AO20" s="232"/>
      <c r="AP20" s="232">
        <v>28</v>
      </c>
      <c r="AQ20" s="232"/>
      <c r="AR20" s="232"/>
      <c r="AS20" s="232"/>
      <c r="AT20" s="232"/>
      <c r="AU20" s="232"/>
      <c r="AV20" s="232"/>
      <c r="AW20" s="232">
        <v>175</v>
      </c>
      <c r="AX20" s="232"/>
      <c r="AY20" s="232"/>
      <c r="AZ20" s="232"/>
      <c r="BA20" s="232"/>
      <c r="BB20" s="232"/>
      <c r="BC20" s="232"/>
      <c r="BD20" s="232">
        <v>2532</v>
      </c>
      <c r="BE20" s="232"/>
      <c r="BF20" s="232"/>
      <c r="BG20" s="232"/>
      <c r="BH20" s="232"/>
      <c r="BI20" s="232"/>
      <c r="BJ20" s="232"/>
    </row>
    <row r="21" spans="2:66" ht="11.25" customHeight="1" x14ac:dyDescent="0.15">
      <c r="B21" s="135"/>
      <c r="C21" s="229" t="s">
        <v>650</v>
      </c>
      <c r="D21" s="229"/>
      <c r="E21" s="229"/>
      <c r="F21" s="229"/>
      <c r="G21" s="217" t="s">
        <v>651</v>
      </c>
      <c r="H21" s="217"/>
      <c r="I21" s="217"/>
      <c r="J21" s="217" t="s">
        <v>98</v>
      </c>
      <c r="K21" s="217"/>
      <c r="L21" s="217"/>
      <c r="M21" s="217"/>
      <c r="N21" s="228">
        <v>40814</v>
      </c>
      <c r="O21" s="222"/>
      <c r="P21" s="222"/>
      <c r="Q21" s="222"/>
      <c r="R21" s="222"/>
      <c r="S21" s="222"/>
      <c r="T21" s="222"/>
      <c r="U21" s="232">
        <v>17</v>
      </c>
      <c r="V21" s="232"/>
      <c r="W21" s="232"/>
      <c r="X21" s="232"/>
      <c r="Y21" s="232"/>
      <c r="Z21" s="232"/>
      <c r="AA21" s="232"/>
      <c r="AB21" s="232">
        <v>40797</v>
      </c>
      <c r="AC21" s="232"/>
      <c r="AD21" s="232"/>
      <c r="AE21" s="232"/>
      <c r="AF21" s="232"/>
      <c r="AG21" s="232"/>
      <c r="AH21" s="232"/>
      <c r="AI21" s="232">
        <v>278</v>
      </c>
      <c r="AJ21" s="232"/>
      <c r="AK21" s="232"/>
      <c r="AL21" s="232"/>
      <c r="AM21" s="232"/>
      <c r="AN21" s="232"/>
      <c r="AO21" s="232"/>
      <c r="AP21" s="232">
        <v>31</v>
      </c>
      <c r="AQ21" s="232"/>
      <c r="AR21" s="232"/>
      <c r="AS21" s="232"/>
      <c r="AT21" s="232"/>
      <c r="AU21" s="232"/>
      <c r="AV21" s="232"/>
      <c r="AW21" s="232">
        <v>174</v>
      </c>
      <c r="AX21" s="232"/>
      <c r="AY21" s="232"/>
      <c r="AZ21" s="232"/>
      <c r="BA21" s="232"/>
      <c r="BB21" s="232"/>
      <c r="BC21" s="232"/>
      <c r="BD21" s="232">
        <v>2719</v>
      </c>
      <c r="BE21" s="232"/>
      <c r="BF21" s="232"/>
      <c r="BG21" s="232"/>
      <c r="BH21" s="232"/>
      <c r="BI21" s="232"/>
      <c r="BJ21" s="232"/>
    </row>
    <row r="22" spans="2:66" ht="11.25" customHeight="1" x14ac:dyDescent="0.15">
      <c r="B22" s="135"/>
      <c r="G22" s="217">
        <v>2</v>
      </c>
      <c r="H22" s="217"/>
      <c r="I22" s="217"/>
      <c r="N22" s="228">
        <v>22334</v>
      </c>
      <c r="O22" s="222"/>
      <c r="P22" s="222"/>
      <c r="Q22" s="222"/>
      <c r="R22" s="222"/>
      <c r="S22" s="222"/>
      <c r="T22" s="222"/>
      <c r="U22" s="232">
        <v>12</v>
      </c>
      <c r="V22" s="232"/>
      <c r="W22" s="232"/>
      <c r="X22" s="232"/>
      <c r="Y22" s="232"/>
      <c r="Z22" s="232"/>
      <c r="AA22" s="232"/>
      <c r="AB22" s="232">
        <v>22322</v>
      </c>
      <c r="AC22" s="232"/>
      <c r="AD22" s="232"/>
      <c r="AE22" s="232"/>
      <c r="AF22" s="232"/>
      <c r="AG22" s="232"/>
      <c r="AH22" s="232"/>
      <c r="AI22" s="232">
        <v>142</v>
      </c>
      <c r="AJ22" s="232"/>
      <c r="AK22" s="232"/>
      <c r="AL22" s="232"/>
      <c r="AM22" s="232"/>
      <c r="AN22" s="232"/>
      <c r="AO22" s="232"/>
      <c r="AP22" s="232">
        <v>21</v>
      </c>
      <c r="AQ22" s="232"/>
      <c r="AR22" s="232"/>
      <c r="AS22" s="232"/>
      <c r="AT22" s="232"/>
      <c r="AU22" s="232"/>
      <c r="AV22" s="232"/>
      <c r="AW22" s="232">
        <v>45</v>
      </c>
      <c r="AX22" s="232"/>
      <c r="AY22" s="232"/>
      <c r="AZ22" s="232"/>
      <c r="BA22" s="232"/>
      <c r="BB22" s="232"/>
      <c r="BC22" s="232"/>
      <c r="BD22" s="232">
        <v>533</v>
      </c>
      <c r="BE22" s="232"/>
      <c r="BF22" s="232"/>
      <c r="BG22" s="232"/>
      <c r="BH22" s="232"/>
      <c r="BI22" s="232"/>
      <c r="BJ22" s="232"/>
    </row>
    <row r="23" spans="2:66" ht="11.25" customHeight="1" x14ac:dyDescent="0.15">
      <c r="B23" s="135"/>
      <c r="C23" s="220"/>
      <c r="D23" s="220"/>
      <c r="E23" s="220"/>
      <c r="F23" s="220"/>
      <c r="G23" s="221">
        <v>3</v>
      </c>
      <c r="H23" s="221"/>
      <c r="I23" s="221"/>
      <c r="J23" s="221"/>
      <c r="K23" s="221"/>
      <c r="L23" s="221"/>
      <c r="M23" s="221"/>
      <c r="N23" s="227">
        <v>26331</v>
      </c>
      <c r="O23" s="216"/>
      <c r="P23" s="216"/>
      <c r="Q23" s="216"/>
      <c r="R23" s="216"/>
      <c r="S23" s="216"/>
      <c r="T23" s="216"/>
      <c r="U23" s="216">
        <v>9</v>
      </c>
      <c r="V23" s="216"/>
      <c r="W23" s="216"/>
      <c r="X23" s="216"/>
      <c r="Y23" s="216"/>
      <c r="Z23" s="216"/>
      <c r="AA23" s="216"/>
      <c r="AB23" s="216">
        <v>26322</v>
      </c>
      <c r="AC23" s="216"/>
      <c r="AD23" s="216"/>
      <c r="AE23" s="216"/>
      <c r="AF23" s="216"/>
      <c r="AG23" s="216"/>
      <c r="AH23" s="216"/>
      <c r="AI23" s="216">
        <v>163</v>
      </c>
      <c r="AJ23" s="216"/>
      <c r="AK23" s="216"/>
      <c r="AL23" s="216"/>
      <c r="AM23" s="216"/>
      <c r="AN23" s="216"/>
      <c r="AO23" s="216"/>
      <c r="AP23" s="216">
        <v>23</v>
      </c>
      <c r="AQ23" s="216"/>
      <c r="AR23" s="216"/>
      <c r="AS23" s="216"/>
      <c r="AT23" s="216"/>
      <c r="AU23" s="216"/>
      <c r="AV23" s="216"/>
      <c r="AW23" s="216">
        <v>82</v>
      </c>
      <c r="AX23" s="216"/>
      <c r="AY23" s="216"/>
      <c r="AZ23" s="216"/>
      <c r="BA23" s="216"/>
      <c r="BB23" s="216"/>
      <c r="BC23" s="216"/>
      <c r="BD23" s="216">
        <v>808</v>
      </c>
      <c r="BE23" s="216"/>
      <c r="BF23" s="216"/>
      <c r="BG23" s="216"/>
      <c r="BH23" s="216"/>
      <c r="BI23" s="216"/>
      <c r="BJ23" s="216"/>
    </row>
    <row r="24" spans="2:66" ht="11.25" customHeight="1" x14ac:dyDescent="0.15">
      <c r="B24" s="150"/>
      <c r="C24" s="150"/>
      <c r="D24" s="150"/>
      <c r="E24" s="150"/>
      <c r="F24" s="150"/>
      <c r="G24" s="150"/>
      <c r="H24" s="150"/>
      <c r="I24" s="150"/>
      <c r="J24" s="150"/>
      <c r="K24" s="150"/>
      <c r="L24" s="150"/>
      <c r="M24" s="60"/>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row>
    <row r="25" spans="2:66" ht="11.25" customHeight="1" x14ac:dyDescent="0.15">
      <c r="B25" s="241" t="s">
        <v>69</v>
      </c>
      <c r="C25" s="242"/>
      <c r="D25" s="242"/>
      <c r="E25" s="242"/>
      <c r="F25" s="242"/>
      <c r="G25" s="242"/>
      <c r="H25" s="242"/>
      <c r="I25" s="242"/>
      <c r="J25" s="242"/>
      <c r="K25" s="242"/>
      <c r="L25" s="242"/>
      <c r="M25" s="242"/>
      <c r="N25" s="235" t="s">
        <v>95</v>
      </c>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t="s">
        <v>234</v>
      </c>
      <c r="AQ25" s="236"/>
      <c r="AR25" s="236"/>
      <c r="AS25" s="236"/>
      <c r="AT25" s="236"/>
      <c r="AU25" s="236"/>
      <c r="AV25" s="236"/>
      <c r="AW25" s="236"/>
      <c r="AX25" s="236"/>
      <c r="AY25" s="236"/>
      <c r="AZ25" s="236"/>
      <c r="BA25" s="236"/>
      <c r="BB25" s="236"/>
      <c r="BC25" s="236"/>
      <c r="BD25" s="236"/>
      <c r="BE25" s="236"/>
      <c r="BF25" s="236"/>
      <c r="BG25" s="236"/>
      <c r="BH25" s="236"/>
      <c r="BI25" s="236"/>
      <c r="BJ25" s="236"/>
    </row>
    <row r="26" spans="2:66" ht="11.25" customHeight="1" x14ac:dyDescent="0.15">
      <c r="B26" s="243"/>
      <c r="C26" s="233"/>
      <c r="D26" s="233"/>
      <c r="E26" s="233"/>
      <c r="F26" s="233"/>
      <c r="G26" s="233"/>
      <c r="H26" s="233"/>
      <c r="I26" s="233"/>
      <c r="J26" s="233"/>
      <c r="K26" s="233"/>
      <c r="L26" s="233"/>
      <c r="M26" s="233"/>
      <c r="N26" s="233" t="s">
        <v>83</v>
      </c>
      <c r="O26" s="233"/>
      <c r="P26" s="233"/>
      <c r="Q26" s="233"/>
      <c r="R26" s="233"/>
      <c r="S26" s="233"/>
      <c r="T26" s="233"/>
      <c r="U26" s="233"/>
      <c r="V26" s="233"/>
      <c r="W26" s="233"/>
      <c r="X26" s="233"/>
      <c r="Y26" s="233"/>
      <c r="Z26" s="233"/>
      <c r="AA26" s="233"/>
      <c r="AB26" s="233"/>
      <c r="AC26" s="233"/>
      <c r="AD26" s="233"/>
      <c r="AE26" s="233"/>
      <c r="AF26" s="233"/>
      <c r="AG26" s="233"/>
      <c r="AH26" s="233"/>
      <c r="AI26" s="233" t="s">
        <v>167</v>
      </c>
      <c r="AJ26" s="233"/>
      <c r="AK26" s="233"/>
      <c r="AL26" s="233"/>
      <c r="AM26" s="233"/>
      <c r="AN26" s="233"/>
      <c r="AO26" s="233"/>
      <c r="AP26" s="233"/>
      <c r="AQ26" s="233"/>
      <c r="AR26" s="233"/>
      <c r="AS26" s="233"/>
      <c r="AT26" s="233"/>
      <c r="AU26" s="233"/>
      <c r="AV26" s="233"/>
      <c r="AW26" s="233" t="s">
        <v>85</v>
      </c>
      <c r="AX26" s="233"/>
      <c r="AY26" s="233"/>
      <c r="AZ26" s="233"/>
      <c r="BA26" s="233"/>
      <c r="BB26" s="233"/>
      <c r="BC26" s="233"/>
      <c r="BD26" s="233"/>
      <c r="BE26" s="233"/>
      <c r="BF26" s="233"/>
      <c r="BG26" s="233"/>
      <c r="BH26" s="233"/>
      <c r="BI26" s="233"/>
      <c r="BJ26" s="234"/>
    </row>
    <row r="27" spans="2:66" ht="11.25" customHeight="1" x14ac:dyDescent="0.15">
      <c r="B27" s="243"/>
      <c r="C27" s="233"/>
      <c r="D27" s="233"/>
      <c r="E27" s="233"/>
      <c r="F27" s="233"/>
      <c r="G27" s="233"/>
      <c r="H27" s="233"/>
      <c r="I27" s="233"/>
      <c r="J27" s="233"/>
      <c r="K27" s="233"/>
      <c r="L27" s="233"/>
      <c r="M27" s="233"/>
      <c r="N27" s="233" t="s">
        <v>86</v>
      </c>
      <c r="O27" s="233"/>
      <c r="P27" s="233"/>
      <c r="Q27" s="233"/>
      <c r="R27" s="233"/>
      <c r="S27" s="233"/>
      <c r="T27" s="233"/>
      <c r="U27" s="233" t="s">
        <v>87</v>
      </c>
      <c r="V27" s="233"/>
      <c r="W27" s="233"/>
      <c r="X27" s="233"/>
      <c r="Y27" s="233"/>
      <c r="Z27" s="233"/>
      <c r="AA27" s="233"/>
      <c r="AB27" s="233" t="s">
        <v>88</v>
      </c>
      <c r="AC27" s="233"/>
      <c r="AD27" s="233"/>
      <c r="AE27" s="233"/>
      <c r="AF27" s="233"/>
      <c r="AG27" s="233"/>
      <c r="AH27" s="233"/>
      <c r="AI27" s="233" t="s">
        <v>89</v>
      </c>
      <c r="AJ27" s="233"/>
      <c r="AK27" s="233"/>
      <c r="AL27" s="233"/>
      <c r="AM27" s="233"/>
      <c r="AN27" s="233"/>
      <c r="AO27" s="233"/>
      <c r="AP27" s="233" t="s">
        <v>90</v>
      </c>
      <c r="AQ27" s="233"/>
      <c r="AR27" s="233"/>
      <c r="AS27" s="233"/>
      <c r="AT27" s="233"/>
      <c r="AU27" s="233"/>
      <c r="AV27" s="233"/>
      <c r="AW27" s="233" t="s">
        <v>91</v>
      </c>
      <c r="AX27" s="233"/>
      <c r="AY27" s="233"/>
      <c r="AZ27" s="233"/>
      <c r="BA27" s="233"/>
      <c r="BB27" s="233"/>
      <c r="BC27" s="233"/>
      <c r="BD27" s="233" t="s">
        <v>92</v>
      </c>
      <c r="BE27" s="233"/>
      <c r="BF27" s="233"/>
      <c r="BG27" s="233"/>
      <c r="BH27" s="233"/>
      <c r="BI27" s="233"/>
      <c r="BJ27" s="234"/>
    </row>
    <row r="28" spans="2:66" ht="11.25" customHeight="1" x14ac:dyDescent="0.15">
      <c r="B28" s="135"/>
      <c r="C28" s="135"/>
      <c r="D28" s="135"/>
      <c r="E28" s="135"/>
      <c r="F28" s="135"/>
      <c r="G28" s="135"/>
      <c r="H28" s="135"/>
      <c r="I28" s="135"/>
      <c r="J28" s="135"/>
      <c r="K28" s="135"/>
      <c r="L28" s="135"/>
      <c r="M28" s="161"/>
      <c r="BL28" s="155"/>
      <c r="BM28" s="155"/>
    </row>
    <row r="29" spans="2:66" ht="11.25" customHeight="1" x14ac:dyDescent="0.15">
      <c r="B29" s="135"/>
      <c r="C29" s="229" t="s">
        <v>652</v>
      </c>
      <c r="D29" s="229"/>
      <c r="E29" s="229"/>
      <c r="F29" s="229"/>
      <c r="G29" s="217">
        <v>29</v>
      </c>
      <c r="H29" s="217"/>
      <c r="I29" s="217"/>
      <c r="J29" s="217" t="s">
        <v>98</v>
      </c>
      <c r="K29" s="217"/>
      <c r="L29" s="217"/>
      <c r="M29" s="217"/>
      <c r="N29" s="228">
        <v>18153</v>
      </c>
      <c r="O29" s="222"/>
      <c r="P29" s="222"/>
      <c r="Q29" s="222"/>
      <c r="R29" s="222"/>
      <c r="S29" s="222"/>
      <c r="T29" s="222"/>
      <c r="U29" s="232">
        <v>29</v>
      </c>
      <c r="V29" s="232"/>
      <c r="W29" s="232"/>
      <c r="X29" s="232"/>
      <c r="Y29" s="232"/>
      <c r="Z29" s="232"/>
      <c r="AA29" s="232"/>
      <c r="AB29" s="232">
        <v>18124</v>
      </c>
      <c r="AC29" s="232"/>
      <c r="AD29" s="232"/>
      <c r="AE29" s="232"/>
      <c r="AF29" s="232"/>
      <c r="AG29" s="232"/>
      <c r="AH29" s="232"/>
      <c r="AI29" s="232">
        <v>1477</v>
      </c>
      <c r="AJ29" s="232"/>
      <c r="AK29" s="232"/>
      <c r="AL29" s="232"/>
      <c r="AM29" s="232"/>
      <c r="AN29" s="232"/>
      <c r="AO29" s="232"/>
      <c r="AP29" s="232">
        <v>164</v>
      </c>
      <c r="AQ29" s="232"/>
      <c r="AR29" s="232"/>
      <c r="AS29" s="232"/>
      <c r="AT29" s="232"/>
      <c r="AU29" s="232"/>
      <c r="AV29" s="232"/>
      <c r="AW29" s="232">
        <v>121</v>
      </c>
      <c r="AX29" s="232"/>
      <c r="AY29" s="232"/>
      <c r="AZ29" s="232"/>
      <c r="BA29" s="232"/>
      <c r="BB29" s="232"/>
      <c r="BC29" s="232"/>
      <c r="BD29" s="232">
        <v>1879</v>
      </c>
      <c r="BE29" s="232"/>
      <c r="BF29" s="232"/>
      <c r="BG29" s="232"/>
      <c r="BH29" s="232"/>
      <c r="BI29" s="232"/>
      <c r="BJ29" s="232"/>
      <c r="BL29" s="155"/>
      <c r="BM29" s="155"/>
    </row>
    <row r="30" spans="2:66" ht="11.25" customHeight="1" x14ac:dyDescent="0.15">
      <c r="B30" s="135"/>
      <c r="C30" s="135"/>
      <c r="D30" s="135"/>
      <c r="E30" s="135"/>
      <c r="F30" s="135"/>
      <c r="G30" s="217">
        <v>30</v>
      </c>
      <c r="H30" s="217"/>
      <c r="I30" s="217"/>
      <c r="J30" s="135"/>
      <c r="K30" s="135"/>
      <c r="L30" s="135"/>
      <c r="M30" s="135"/>
      <c r="N30" s="228">
        <v>22785</v>
      </c>
      <c r="O30" s="222"/>
      <c r="P30" s="222"/>
      <c r="Q30" s="222"/>
      <c r="R30" s="222"/>
      <c r="S30" s="222"/>
      <c r="T30" s="222"/>
      <c r="U30" s="232">
        <v>25</v>
      </c>
      <c r="V30" s="232"/>
      <c r="W30" s="232"/>
      <c r="X30" s="232"/>
      <c r="Y30" s="232"/>
      <c r="Z30" s="232"/>
      <c r="AA30" s="232"/>
      <c r="AB30" s="232">
        <v>22760</v>
      </c>
      <c r="AC30" s="232"/>
      <c r="AD30" s="232"/>
      <c r="AE30" s="232"/>
      <c r="AF30" s="232"/>
      <c r="AG30" s="232"/>
      <c r="AH30" s="232"/>
      <c r="AI30" s="232">
        <v>1431</v>
      </c>
      <c r="AJ30" s="232"/>
      <c r="AK30" s="232"/>
      <c r="AL30" s="232"/>
      <c r="AM30" s="232"/>
      <c r="AN30" s="232"/>
      <c r="AO30" s="232"/>
      <c r="AP30" s="232">
        <v>134</v>
      </c>
      <c r="AQ30" s="232"/>
      <c r="AR30" s="232"/>
      <c r="AS30" s="232"/>
      <c r="AT30" s="232"/>
      <c r="AU30" s="232"/>
      <c r="AV30" s="232"/>
      <c r="AW30" s="232">
        <v>130</v>
      </c>
      <c r="AX30" s="232"/>
      <c r="AY30" s="232"/>
      <c r="AZ30" s="232"/>
      <c r="BA30" s="232"/>
      <c r="BB30" s="232"/>
      <c r="BC30" s="232"/>
      <c r="BD30" s="232">
        <v>2052</v>
      </c>
      <c r="BE30" s="232"/>
      <c r="BF30" s="232"/>
      <c r="BG30" s="232"/>
      <c r="BH30" s="232"/>
      <c r="BI30" s="232"/>
      <c r="BJ30" s="232"/>
    </row>
    <row r="31" spans="2:66" ht="11.25" customHeight="1" x14ac:dyDescent="0.15">
      <c r="B31" s="135"/>
      <c r="C31" s="229" t="s">
        <v>650</v>
      </c>
      <c r="D31" s="229"/>
      <c r="E31" s="229"/>
      <c r="F31" s="229"/>
      <c r="G31" s="217" t="s">
        <v>651</v>
      </c>
      <c r="H31" s="217"/>
      <c r="I31" s="217"/>
      <c r="J31" s="217" t="s">
        <v>98</v>
      </c>
      <c r="K31" s="217"/>
      <c r="L31" s="217"/>
      <c r="M31" s="217"/>
      <c r="N31" s="228">
        <v>24007</v>
      </c>
      <c r="O31" s="222"/>
      <c r="P31" s="222"/>
      <c r="Q31" s="222"/>
      <c r="R31" s="222"/>
      <c r="S31" s="222"/>
      <c r="T31" s="222"/>
      <c r="U31" s="232">
        <v>18</v>
      </c>
      <c r="V31" s="232"/>
      <c r="W31" s="232"/>
      <c r="X31" s="232"/>
      <c r="Y31" s="232"/>
      <c r="Z31" s="232"/>
      <c r="AA31" s="232"/>
      <c r="AB31" s="232">
        <v>23989</v>
      </c>
      <c r="AC31" s="232"/>
      <c r="AD31" s="232"/>
      <c r="AE31" s="232"/>
      <c r="AF31" s="232"/>
      <c r="AG31" s="232"/>
      <c r="AH31" s="232"/>
      <c r="AI31" s="232">
        <v>1574</v>
      </c>
      <c r="AJ31" s="232"/>
      <c r="AK31" s="232"/>
      <c r="AL31" s="232"/>
      <c r="AM31" s="232"/>
      <c r="AN31" s="232"/>
      <c r="AO31" s="232"/>
      <c r="AP31" s="232">
        <v>171</v>
      </c>
      <c r="AQ31" s="232"/>
      <c r="AR31" s="232"/>
      <c r="AS31" s="232"/>
      <c r="AT31" s="232"/>
      <c r="AU31" s="232"/>
      <c r="AV31" s="232"/>
      <c r="AW31" s="232">
        <v>134</v>
      </c>
      <c r="AX31" s="232"/>
      <c r="AY31" s="232"/>
      <c r="AZ31" s="232"/>
      <c r="BA31" s="232"/>
      <c r="BB31" s="232"/>
      <c r="BC31" s="232"/>
      <c r="BD31" s="232">
        <v>3037</v>
      </c>
      <c r="BE31" s="232"/>
      <c r="BF31" s="232"/>
      <c r="BG31" s="232"/>
      <c r="BH31" s="232"/>
      <c r="BI31" s="232"/>
      <c r="BJ31" s="232"/>
      <c r="BN31" s="155"/>
    </row>
    <row r="32" spans="2:66" ht="11.25" customHeight="1" x14ac:dyDescent="0.15">
      <c r="B32" s="135"/>
      <c r="G32" s="217">
        <v>2</v>
      </c>
      <c r="H32" s="217"/>
      <c r="I32" s="217"/>
      <c r="N32" s="228">
        <v>14591</v>
      </c>
      <c r="O32" s="222"/>
      <c r="P32" s="222"/>
      <c r="Q32" s="222"/>
      <c r="R32" s="222"/>
      <c r="S32" s="222"/>
      <c r="T32" s="222"/>
      <c r="U32" s="232">
        <v>10</v>
      </c>
      <c r="V32" s="232"/>
      <c r="W32" s="232"/>
      <c r="X32" s="232"/>
      <c r="Y32" s="232"/>
      <c r="Z32" s="232"/>
      <c r="AA32" s="232"/>
      <c r="AB32" s="232">
        <v>14581</v>
      </c>
      <c r="AC32" s="232"/>
      <c r="AD32" s="232"/>
      <c r="AE32" s="232"/>
      <c r="AF32" s="232"/>
      <c r="AG32" s="232"/>
      <c r="AH32" s="232"/>
      <c r="AI32" s="232">
        <v>732</v>
      </c>
      <c r="AJ32" s="232"/>
      <c r="AK32" s="232"/>
      <c r="AL32" s="232"/>
      <c r="AM32" s="232"/>
      <c r="AN32" s="232"/>
      <c r="AO32" s="232"/>
      <c r="AP32" s="232">
        <v>187</v>
      </c>
      <c r="AQ32" s="232"/>
      <c r="AR32" s="232"/>
      <c r="AS32" s="232"/>
      <c r="AT32" s="232"/>
      <c r="AU32" s="232"/>
      <c r="AV32" s="232"/>
      <c r="AW32" s="232">
        <v>33</v>
      </c>
      <c r="AX32" s="232"/>
      <c r="AY32" s="232"/>
      <c r="AZ32" s="232"/>
      <c r="BA32" s="232"/>
      <c r="BB32" s="232"/>
      <c r="BC32" s="232"/>
      <c r="BD32" s="232">
        <v>279</v>
      </c>
      <c r="BE32" s="232"/>
      <c r="BF32" s="232"/>
      <c r="BG32" s="232"/>
      <c r="BH32" s="232"/>
      <c r="BI32" s="232"/>
      <c r="BJ32" s="232"/>
      <c r="BM32" s="155"/>
    </row>
    <row r="33" spans="1:65" ht="11.25" customHeight="1" x14ac:dyDescent="0.15">
      <c r="B33" s="135"/>
      <c r="C33" s="220"/>
      <c r="D33" s="220"/>
      <c r="E33" s="220"/>
      <c r="F33" s="220"/>
      <c r="G33" s="221">
        <v>3</v>
      </c>
      <c r="H33" s="221"/>
      <c r="I33" s="221"/>
      <c r="J33" s="221"/>
      <c r="K33" s="221"/>
      <c r="L33" s="221"/>
      <c r="M33" s="221"/>
      <c r="N33" s="227">
        <v>17050</v>
      </c>
      <c r="O33" s="216"/>
      <c r="P33" s="216"/>
      <c r="Q33" s="216"/>
      <c r="R33" s="216"/>
      <c r="S33" s="216"/>
      <c r="T33" s="216"/>
      <c r="U33" s="216">
        <v>12</v>
      </c>
      <c r="V33" s="216"/>
      <c r="W33" s="216"/>
      <c r="X33" s="216"/>
      <c r="Y33" s="216"/>
      <c r="Z33" s="216"/>
      <c r="AA33" s="216"/>
      <c r="AB33" s="266">
        <v>17038</v>
      </c>
      <c r="AC33" s="266"/>
      <c r="AD33" s="266"/>
      <c r="AE33" s="266"/>
      <c r="AF33" s="266"/>
      <c r="AG33" s="266"/>
      <c r="AH33" s="266"/>
      <c r="AI33" s="216">
        <v>1044</v>
      </c>
      <c r="AJ33" s="216"/>
      <c r="AK33" s="216"/>
      <c r="AL33" s="216"/>
      <c r="AM33" s="216"/>
      <c r="AN33" s="216"/>
      <c r="AO33" s="216"/>
      <c r="AP33" s="216">
        <v>144</v>
      </c>
      <c r="AQ33" s="216"/>
      <c r="AR33" s="216"/>
      <c r="AS33" s="216"/>
      <c r="AT33" s="216"/>
      <c r="AU33" s="216"/>
      <c r="AV33" s="216"/>
      <c r="AW33" s="216">
        <v>91</v>
      </c>
      <c r="AX33" s="216"/>
      <c r="AY33" s="216"/>
      <c r="AZ33" s="216"/>
      <c r="BA33" s="216"/>
      <c r="BB33" s="216"/>
      <c r="BC33" s="216"/>
      <c r="BD33" s="216">
        <v>844</v>
      </c>
      <c r="BE33" s="216"/>
      <c r="BF33" s="216"/>
      <c r="BG33" s="216"/>
      <c r="BH33" s="216"/>
      <c r="BI33" s="216"/>
      <c r="BJ33" s="216"/>
    </row>
    <row r="34" spans="1:65" ht="11.25" customHeight="1" x14ac:dyDescent="0.15">
      <c r="B34" s="153"/>
      <c r="C34" s="153"/>
      <c r="D34" s="153"/>
      <c r="E34" s="153"/>
      <c r="F34" s="153"/>
      <c r="G34" s="153"/>
      <c r="H34" s="153"/>
      <c r="I34" s="153"/>
      <c r="J34" s="153"/>
      <c r="K34" s="153"/>
      <c r="L34" s="153"/>
      <c r="M34" s="61"/>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row>
    <row r="35" spans="1:65" ht="11.25" customHeight="1" x14ac:dyDescent="0.15">
      <c r="B35" s="241" t="s">
        <v>69</v>
      </c>
      <c r="C35" s="242"/>
      <c r="D35" s="242"/>
      <c r="E35" s="242"/>
      <c r="F35" s="242"/>
      <c r="G35" s="242"/>
      <c r="H35" s="242"/>
      <c r="I35" s="242"/>
      <c r="J35" s="242"/>
      <c r="K35" s="242"/>
      <c r="L35" s="242"/>
      <c r="M35" s="242"/>
      <c r="N35" s="235" t="s">
        <v>521</v>
      </c>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t="s">
        <v>522</v>
      </c>
      <c r="AQ35" s="236"/>
      <c r="AR35" s="236"/>
      <c r="AS35" s="236"/>
      <c r="AT35" s="236"/>
      <c r="AU35" s="236"/>
      <c r="AV35" s="236"/>
      <c r="AW35" s="236"/>
      <c r="AX35" s="236"/>
      <c r="AY35" s="236"/>
      <c r="AZ35" s="236"/>
      <c r="BA35" s="236"/>
      <c r="BB35" s="236"/>
      <c r="BC35" s="236"/>
      <c r="BD35" s="236"/>
      <c r="BE35" s="236"/>
      <c r="BF35" s="236"/>
      <c r="BG35" s="236"/>
      <c r="BH35" s="236"/>
      <c r="BI35" s="236"/>
      <c r="BJ35" s="236"/>
    </row>
    <row r="36" spans="1:65" ht="11.25" customHeight="1" x14ac:dyDescent="0.15">
      <c r="B36" s="243"/>
      <c r="C36" s="233"/>
      <c r="D36" s="233"/>
      <c r="E36" s="233"/>
      <c r="F36" s="233"/>
      <c r="G36" s="233"/>
      <c r="H36" s="233"/>
      <c r="I36" s="233"/>
      <c r="J36" s="233"/>
      <c r="K36" s="233"/>
      <c r="L36" s="233"/>
      <c r="M36" s="233"/>
      <c r="N36" s="233" t="s">
        <v>83</v>
      </c>
      <c r="O36" s="233"/>
      <c r="P36" s="233"/>
      <c r="Q36" s="233"/>
      <c r="R36" s="233"/>
      <c r="S36" s="233"/>
      <c r="T36" s="233"/>
      <c r="U36" s="233"/>
      <c r="V36" s="233"/>
      <c r="W36" s="233"/>
      <c r="X36" s="233"/>
      <c r="Y36" s="233"/>
      <c r="Z36" s="233"/>
      <c r="AA36" s="233"/>
      <c r="AB36" s="233"/>
      <c r="AC36" s="233"/>
      <c r="AD36" s="233"/>
      <c r="AE36" s="233"/>
      <c r="AF36" s="233"/>
      <c r="AG36" s="233"/>
      <c r="AH36" s="233"/>
      <c r="AI36" s="233" t="s">
        <v>167</v>
      </c>
      <c r="AJ36" s="233"/>
      <c r="AK36" s="233"/>
      <c r="AL36" s="233"/>
      <c r="AM36" s="233"/>
      <c r="AN36" s="233"/>
      <c r="AO36" s="233"/>
      <c r="AP36" s="233"/>
      <c r="AQ36" s="233"/>
      <c r="AR36" s="233"/>
      <c r="AS36" s="233"/>
      <c r="AT36" s="233"/>
      <c r="AU36" s="233"/>
      <c r="AV36" s="233"/>
      <c r="AW36" s="233" t="s">
        <v>85</v>
      </c>
      <c r="AX36" s="233"/>
      <c r="AY36" s="233"/>
      <c r="AZ36" s="233"/>
      <c r="BA36" s="233"/>
      <c r="BB36" s="233"/>
      <c r="BC36" s="233"/>
      <c r="BD36" s="233"/>
      <c r="BE36" s="233"/>
      <c r="BF36" s="233"/>
      <c r="BG36" s="233"/>
      <c r="BH36" s="233"/>
      <c r="BI36" s="233"/>
      <c r="BJ36" s="234"/>
    </row>
    <row r="37" spans="1:65" ht="11.25" customHeight="1" x14ac:dyDescent="0.15">
      <c r="B37" s="243"/>
      <c r="C37" s="233"/>
      <c r="D37" s="233"/>
      <c r="E37" s="233"/>
      <c r="F37" s="233"/>
      <c r="G37" s="233"/>
      <c r="H37" s="233"/>
      <c r="I37" s="233"/>
      <c r="J37" s="233"/>
      <c r="K37" s="233"/>
      <c r="L37" s="233"/>
      <c r="M37" s="233"/>
      <c r="N37" s="233" t="s">
        <v>86</v>
      </c>
      <c r="O37" s="233"/>
      <c r="P37" s="233"/>
      <c r="Q37" s="233"/>
      <c r="R37" s="233"/>
      <c r="S37" s="233"/>
      <c r="T37" s="233"/>
      <c r="U37" s="233" t="s">
        <v>87</v>
      </c>
      <c r="V37" s="233"/>
      <c r="W37" s="233"/>
      <c r="X37" s="233"/>
      <c r="Y37" s="233"/>
      <c r="Z37" s="233"/>
      <c r="AA37" s="233"/>
      <c r="AB37" s="233" t="s">
        <v>88</v>
      </c>
      <c r="AC37" s="233"/>
      <c r="AD37" s="233"/>
      <c r="AE37" s="233"/>
      <c r="AF37" s="233"/>
      <c r="AG37" s="233"/>
      <c r="AH37" s="233"/>
      <c r="AI37" s="233" t="s">
        <v>89</v>
      </c>
      <c r="AJ37" s="233"/>
      <c r="AK37" s="233"/>
      <c r="AL37" s="233"/>
      <c r="AM37" s="233"/>
      <c r="AN37" s="233"/>
      <c r="AO37" s="233"/>
      <c r="AP37" s="233" t="s">
        <v>90</v>
      </c>
      <c r="AQ37" s="233"/>
      <c r="AR37" s="233"/>
      <c r="AS37" s="233"/>
      <c r="AT37" s="233"/>
      <c r="AU37" s="233"/>
      <c r="AV37" s="233"/>
      <c r="AW37" s="233" t="s">
        <v>91</v>
      </c>
      <c r="AX37" s="233"/>
      <c r="AY37" s="233"/>
      <c r="AZ37" s="233"/>
      <c r="BA37" s="233"/>
      <c r="BB37" s="233"/>
      <c r="BC37" s="233"/>
      <c r="BD37" s="233" t="s">
        <v>92</v>
      </c>
      <c r="BE37" s="233"/>
      <c r="BF37" s="233"/>
      <c r="BG37" s="233"/>
      <c r="BH37" s="233"/>
      <c r="BI37" s="233"/>
      <c r="BJ37" s="234"/>
    </row>
    <row r="38" spans="1:65" ht="11.25" customHeight="1" x14ac:dyDescent="0.15">
      <c r="B38" s="135"/>
      <c r="C38" s="135"/>
      <c r="D38" s="135"/>
      <c r="E38" s="135"/>
      <c r="F38" s="135"/>
      <c r="G38" s="135"/>
      <c r="H38" s="135"/>
      <c r="I38" s="135"/>
      <c r="J38" s="135"/>
      <c r="K38" s="135"/>
      <c r="L38" s="135"/>
      <c r="M38" s="161"/>
      <c r="BL38" s="155"/>
      <c r="BM38" s="155"/>
    </row>
    <row r="39" spans="1:65" ht="11.25" customHeight="1" x14ac:dyDescent="0.15">
      <c r="B39" s="135"/>
      <c r="C39" s="229" t="s">
        <v>652</v>
      </c>
      <c r="D39" s="229"/>
      <c r="E39" s="229"/>
      <c r="F39" s="229"/>
      <c r="G39" s="217">
        <v>29</v>
      </c>
      <c r="H39" s="217"/>
      <c r="I39" s="217"/>
      <c r="J39" s="217" t="s">
        <v>98</v>
      </c>
      <c r="K39" s="217"/>
      <c r="L39" s="217"/>
      <c r="M39" s="217"/>
      <c r="N39" s="228">
        <v>12201</v>
      </c>
      <c r="O39" s="222"/>
      <c r="P39" s="222"/>
      <c r="Q39" s="222"/>
      <c r="R39" s="222"/>
      <c r="S39" s="222"/>
      <c r="T39" s="222"/>
      <c r="U39" s="232">
        <v>22</v>
      </c>
      <c r="V39" s="232"/>
      <c r="W39" s="232"/>
      <c r="X39" s="232"/>
      <c r="Y39" s="232"/>
      <c r="Z39" s="232"/>
      <c r="AA39" s="232"/>
      <c r="AB39" s="232">
        <v>12179</v>
      </c>
      <c r="AC39" s="232"/>
      <c r="AD39" s="232"/>
      <c r="AE39" s="232"/>
      <c r="AF39" s="232"/>
      <c r="AG39" s="232"/>
      <c r="AH39" s="232"/>
      <c r="AI39" s="232">
        <v>205</v>
      </c>
      <c r="AJ39" s="232"/>
      <c r="AK39" s="232"/>
      <c r="AL39" s="232"/>
      <c r="AM39" s="232"/>
      <c r="AN39" s="232"/>
      <c r="AO39" s="232"/>
      <c r="AP39" s="232">
        <v>6</v>
      </c>
      <c r="AQ39" s="232"/>
      <c r="AR39" s="232"/>
      <c r="AS39" s="232"/>
      <c r="AT39" s="232"/>
      <c r="AU39" s="232"/>
      <c r="AV39" s="232"/>
      <c r="AW39" s="232">
        <v>61</v>
      </c>
      <c r="AX39" s="232"/>
      <c r="AY39" s="232"/>
      <c r="AZ39" s="232"/>
      <c r="BA39" s="232"/>
      <c r="BB39" s="232"/>
      <c r="BC39" s="232"/>
      <c r="BD39" s="232">
        <v>611</v>
      </c>
      <c r="BE39" s="232"/>
      <c r="BF39" s="232"/>
      <c r="BG39" s="232"/>
      <c r="BH39" s="232"/>
      <c r="BI39" s="232"/>
      <c r="BJ39" s="232"/>
      <c r="BL39" s="155"/>
      <c r="BM39" s="155"/>
    </row>
    <row r="40" spans="1:65" ht="11.25" customHeight="1" x14ac:dyDescent="0.15">
      <c r="B40" s="135"/>
      <c r="C40" s="135"/>
      <c r="D40" s="135"/>
      <c r="E40" s="135"/>
      <c r="F40" s="135"/>
      <c r="G40" s="217">
        <v>30</v>
      </c>
      <c r="H40" s="217"/>
      <c r="I40" s="217"/>
      <c r="J40" s="135"/>
      <c r="K40" s="135"/>
      <c r="L40" s="135"/>
      <c r="M40" s="135"/>
      <c r="N40" s="228">
        <v>13376</v>
      </c>
      <c r="O40" s="222"/>
      <c r="P40" s="222"/>
      <c r="Q40" s="222"/>
      <c r="R40" s="222"/>
      <c r="S40" s="222"/>
      <c r="T40" s="222"/>
      <c r="U40" s="232">
        <v>22</v>
      </c>
      <c r="V40" s="232"/>
      <c r="W40" s="232"/>
      <c r="X40" s="232"/>
      <c r="Y40" s="232"/>
      <c r="Z40" s="232"/>
      <c r="AA40" s="232"/>
      <c r="AB40" s="232">
        <v>13354</v>
      </c>
      <c r="AC40" s="232"/>
      <c r="AD40" s="232"/>
      <c r="AE40" s="232"/>
      <c r="AF40" s="232"/>
      <c r="AG40" s="232"/>
      <c r="AH40" s="232"/>
      <c r="AI40" s="232">
        <v>628</v>
      </c>
      <c r="AJ40" s="232"/>
      <c r="AK40" s="232"/>
      <c r="AL40" s="232"/>
      <c r="AM40" s="232"/>
      <c r="AN40" s="232"/>
      <c r="AO40" s="232"/>
      <c r="AP40" s="232">
        <v>24</v>
      </c>
      <c r="AQ40" s="232"/>
      <c r="AR40" s="232"/>
      <c r="AS40" s="232"/>
      <c r="AT40" s="232"/>
      <c r="AU40" s="232"/>
      <c r="AV40" s="232"/>
      <c r="AW40" s="232">
        <v>103</v>
      </c>
      <c r="AX40" s="232"/>
      <c r="AY40" s="232"/>
      <c r="AZ40" s="232"/>
      <c r="BA40" s="232"/>
      <c r="BB40" s="232"/>
      <c r="BC40" s="232"/>
      <c r="BD40" s="232">
        <v>1175</v>
      </c>
      <c r="BE40" s="232"/>
      <c r="BF40" s="232"/>
      <c r="BG40" s="232"/>
      <c r="BH40" s="232"/>
      <c r="BI40" s="232"/>
      <c r="BJ40" s="232"/>
      <c r="BL40" s="155"/>
      <c r="BM40" s="155"/>
    </row>
    <row r="41" spans="1:65" ht="11.25" customHeight="1" x14ac:dyDescent="0.15">
      <c r="B41" s="135"/>
      <c r="C41" s="229" t="s">
        <v>650</v>
      </c>
      <c r="D41" s="229"/>
      <c r="E41" s="229"/>
      <c r="F41" s="229"/>
      <c r="G41" s="217" t="s">
        <v>651</v>
      </c>
      <c r="H41" s="217"/>
      <c r="I41" s="217"/>
      <c r="J41" s="217" t="s">
        <v>98</v>
      </c>
      <c r="K41" s="217"/>
      <c r="L41" s="217"/>
      <c r="M41" s="217"/>
      <c r="N41" s="228">
        <v>15441</v>
      </c>
      <c r="O41" s="222"/>
      <c r="P41" s="222"/>
      <c r="Q41" s="222"/>
      <c r="R41" s="222"/>
      <c r="S41" s="222"/>
      <c r="T41" s="222"/>
      <c r="U41" s="232">
        <v>22</v>
      </c>
      <c r="V41" s="232"/>
      <c r="W41" s="232"/>
      <c r="X41" s="232"/>
      <c r="Y41" s="232"/>
      <c r="Z41" s="232"/>
      <c r="AA41" s="232"/>
      <c r="AB41" s="232">
        <v>15419</v>
      </c>
      <c r="AC41" s="232"/>
      <c r="AD41" s="232"/>
      <c r="AE41" s="232"/>
      <c r="AF41" s="232"/>
      <c r="AG41" s="232"/>
      <c r="AH41" s="232"/>
      <c r="AI41" s="232">
        <v>464</v>
      </c>
      <c r="AJ41" s="232"/>
      <c r="AK41" s="232"/>
      <c r="AL41" s="232"/>
      <c r="AM41" s="232"/>
      <c r="AN41" s="232"/>
      <c r="AO41" s="232"/>
      <c r="AP41" s="232">
        <v>26</v>
      </c>
      <c r="AQ41" s="232"/>
      <c r="AR41" s="232"/>
      <c r="AS41" s="232"/>
      <c r="AT41" s="232"/>
      <c r="AU41" s="232"/>
      <c r="AV41" s="232"/>
      <c r="AW41" s="232">
        <v>111</v>
      </c>
      <c r="AX41" s="232"/>
      <c r="AY41" s="232"/>
      <c r="AZ41" s="232"/>
      <c r="BA41" s="232"/>
      <c r="BB41" s="232"/>
      <c r="BC41" s="232"/>
      <c r="BD41" s="232">
        <v>1502</v>
      </c>
      <c r="BE41" s="232"/>
      <c r="BF41" s="232"/>
      <c r="BG41" s="232"/>
      <c r="BH41" s="232"/>
      <c r="BI41" s="232"/>
      <c r="BJ41" s="232"/>
      <c r="BL41" s="155"/>
      <c r="BM41" s="155"/>
    </row>
    <row r="42" spans="1:65" ht="11.25" customHeight="1" x14ac:dyDescent="0.15">
      <c r="B42" s="135"/>
      <c r="G42" s="217">
        <v>2</v>
      </c>
      <c r="H42" s="217"/>
      <c r="I42" s="217"/>
      <c r="N42" s="268">
        <v>12701</v>
      </c>
      <c r="O42" s="269"/>
      <c r="P42" s="269"/>
      <c r="Q42" s="269"/>
      <c r="R42" s="269"/>
      <c r="S42" s="269"/>
      <c r="T42" s="269"/>
      <c r="U42" s="264">
        <v>14</v>
      </c>
      <c r="V42" s="264"/>
      <c r="W42" s="264"/>
      <c r="X42" s="264"/>
      <c r="Y42" s="264"/>
      <c r="Z42" s="264"/>
      <c r="AA42" s="264"/>
      <c r="AB42" s="264">
        <v>12687</v>
      </c>
      <c r="AC42" s="264"/>
      <c r="AD42" s="264"/>
      <c r="AE42" s="264"/>
      <c r="AF42" s="264"/>
      <c r="AG42" s="264"/>
      <c r="AH42" s="264"/>
      <c r="AI42" s="264">
        <v>415</v>
      </c>
      <c r="AJ42" s="264"/>
      <c r="AK42" s="264"/>
      <c r="AL42" s="264"/>
      <c r="AM42" s="264"/>
      <c r="AN42" s="264"/>
      <c r="AO42" s="264"/>
      <c r="AP42" s="264">
        <v>38</v>
      </c>
      <c r="AQ42" s="264"/>
      <c r="AR42" s="264"/>
      <c r="AS42" s="264"/>
      <c r="AT42" s="264"/>
      <c r="AU42" s="264"/>
      <c r="AV42" s="264"/>
      <c r="AW42" s="264">
        <v>44</v>
      </c>
      <c r="AX42" s="264"/>
      <c r="AY42" s="264"/>
      <c r="AZ42" s="264"/>
      <c r="BA42" s="264"/>
      <c r="BB42" s="264"/>
      <c r="BC42" s="264"/>
      <c r="BD42" s="264">
        <v>369</v>
      </c>
      <c r="BE42" s="264"/>
      <c r="BF42" s="264"/>
      <c r="BG42" s="264"/>
      <c r="BH42" s="264"/>
      <c r="BI42" s="264"/>
      <c r="BJ42" s="264"/>
      <c r="BL42" s="155"/>
      <c r="BM42" s="155"/>
    </row>
    <row r="43" spans="1:65" ht="11.25" customHeight="1" x14ac:dyDescent="0.15">
      <c r="B43" s="135"/>
      <c r="C43" s="220"/>
      <c r="D43" s="220"/>
      <c r="E43" s="220"/>
      <c r="F43" s="220"/>
      <c r="G43" s="221">
        <v>3</v>
      </c>
      <c r="H43" s="221"/>
      <c r="I43" s="221"/>
      <c r="J43" s="221"/>
      <c r="K43" s="221"/>
      <c r="L43" s="221"/>
      <c r="M43" s="221"/>
      <c r="N43" s="265">
        <v>18339</v>
      </c>
      <c r="O43" s="266"/>
      <c r="P43" s="266"/>
      <c r="Q43" s="266"/>
      <c r="R43" s="266"/>
      <c r="S43" s="266"/>
      <c r="T43" s="266"/>
      <c r="U43" s="266">
        <v>17</v>
      </c>
      <c r="V43" s="266"/>
      <c r="W43" s="266"/>
      <c r="X43" s="266"/>
      <c r="Y43" s="266"/>
      <c r="Z43" s="266"/>
      <c r="AA43" s="266"/>
      <c r="AB43" s="266">
        <v>18322</v>
      </c>
      <c r="AC43" s="266"/>
      <c r="AD43" s="266"/>
      <c r="AE43" s="266"/>
      <c r="AF43" s="266"/>
      <c r="AG43" s="266"/>
      <c r="AH43" s="266"/>
      <c r="AI43" s="266">
        <v>439</v>
      </c>
      <c r="AJ43" s="266"/>
      <c r="AK43" s="266"/>
      <c r="AL43" s="266"/>
      <c r="AM43" s="266"/>
      <c r="AN43" s="266"/>
      <c r="AO43" s="266"/>
      <c r="AP43" s="266">
        <v>25</v>
      </c>
      <c r="AQ43" s="266"/>
      <c r="AR43" s="266"/>
      <c r="AS43" s="266"/>
      <c r="AT43" s="266"/>
      <c r="AU43" s="266"/>
      <c r="AV43" s="266"/>
      <c r="AW43" s="266">
        <v>63</v>
      </c>
      <c r="AX43" s="266"/>
      <c r="AY43" s="266"/>
      <c r="AZ43" s="266"/>
      <c r="BA43" s="266"/>
      <c r="BB43" s="266"/>
      <c r="BC43" s="266"/>
      <c r="BD43" s="266">
        <v>539</v>
      </c>
      <c r="BE43" s="266"/>
      <c r="BF43" s="266"/>
      <c r="BG43" s="266"/>
      <c r="BH43" s="266"/>
      <c r="BI43" s="266"/>
      <c r="BJ43" s="266"/>
      <c r="BL43" s="155"/>
      <c r="BM43" s="155"/>
    </row>
    <row r="44" spans="1:65" ht="11.25" customHeight="1" x14ac:dyDescent="0.15">
      <c r="B44" s="153"/>
      <c r="C44" s="153"/>
      <c r="D44" s="153"/>
      <c r="E44" s="153"/>
      <c r="F44" s="153"/>
      <c r="G44" s="153"/>
      <c r="H44" s="153"/>
      <c r="I44" s="153"/>
      <c r="J44" s="153"/>
      <c r="K44" s="153"/>
      <c r="L44" s="153"/>
      <c r="M44" s="61"/>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row>
    <row r="45" spans="1:65" ht="11.25" customHeight="1" x14ac:dyDescent="0.15">
      <c r="B45" s="223" t="s">
        <v>72</v>
      </c>
      <c r="C45" s="223"/>
      <c r="D45" s="223"/>
      <c r="E45" s="162" t="s">
        <v>73</v>
      </c>
      <c r="F45" s="52" t="s">
        <v>96</v>
      </c>
      <c r="G45" s="52"/>
      <c r="H45" s="52"/>
      <c r="I45" s="52"/>
    </row>
    <row r="46" spans="1:65" ht="11.25" customHeight="1" x14ac:dyDescent="0.15">
      <c r="B46" s="139"/>
      <c r="C46" s="139"/>
      <c r="D46" s="139"/>
      <c r="E46" s="52"/>
      <c r="F46" s="52"/>
      <c r="G46" s="52"/>
      <c r="H46" s="52"/>
      <c r="I46" s="52"/>
    </row>
    <row r="47" spans="1:65" ht="17.25" customHeight="1" x14ac:dyDescent="0.15">
      <c r="A47" s="140" t="s">
        <v>331</v>
      </c>
      <c r="B47" s="246" t="s">
        <v>864</v>
      </c>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row>
    <row r="48" spans="1:65" ht="11.25" customHeight="1" x14ac:dyDescent="0.15">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row>
    <row r="49" spans="2:65" ht="11.25" customHeight="1" x14ac:dyDescent="0.15">
      <c r="B49" s="241" t="s">
        <v>0</v>
      </c>
      <c r="C49" s="242"/>
      <c r="D49" s="242"/>
      <c r="E49" s="242"/>
      <c r="F49" s="242"/>
      <c r="G49" s="242"/>
      <c r="H49" s="242"/>
      <c r="I49" s="242"/>
      <c r="J49" s="242"/>
      <c r="K49" s="242"/>
      <c r="L49" s="242"/>
      <c r="M49" s="242"/>
      <c r="N49" s="242"/>
      <c r="O49" s="282" t="s">
        <v>395</v>
      </c>
      <c r="P49" s="252"/>
      <c r="Q49" s="252"/>
      <c r="R49" s="252"/>
      <c r="S49" s="252"/>
      <c r="T49" s="252"/>
      <c r="U49" s="252"/>
      <c r="V49" s="253"/>
      <c r="W49" s="282" t="s">
        <v>364</v>
      </c>
      <c r="X49" s="252"/>
      <c r="Y49" s="252"/>
      <c r="Z49" s="252"/>
      <c r="AA49" s="252"/>
      <c r="AB49" s="252"/>
      <c r="AC49" s="252"/>
      <c r="AD49" s="253"/>
      <c r="AE49" s="282" t="s">
        <v>365</v>
      </c>
      <c r="AF49" s="252"/>
      <c r="AG49" s="252"/>
      <c r="AH49" s="252"/>
      <c r="AI49" s="252"/>
      <c r="AJ49" s="252"/>
      <c r="AK49" s="252"/>
      <c r="AL49" s="253"/>
      <c r="AM49" s="282" t="s">
        <v>366</v>
      </c>
      <c r="AN49" s="252"/>
      <c r="AO49" s="252"/>
      <c r="AP49" s="252"/>
      <c r="AQ49" s="252"/>
      <c r="AR49" s="252"/>
      <c r="AS49" s="252"/>
      <c r="AT49" s="253"/>
      <c r="AU49" s="282" t="s">
        <v>367</v>
      </c>
      <c r="AV49" s="252"/>
      <c r="AW49" s="252"/>
      <c r="AX49" s="252"/>
      <c r="AY49" s="252"/>
      <c r="AZ49" s="252"/>
      <c r="BA49" s="252"/>
      <c r="BB49" s="253"/>
      <c r="BC49" s="282" t="s">
        <v>368</v>
      </c>
      <c r="BD49" s="252"/>
      <c r="BE49" s="252"/>
      <c r="BF49" s="252"/>
      <c r="BG49" s="252"/>
      <c r="BH49" s="252"/>
      <c r="BI49" s="252"/>
      <c r="BJ49" s="252"/>
      <c r="BK49" s="155"/>
    </row>
    <row r="50" spans="2:65" ht="11.25" customHeight="1" x14ac:dyDescent="0.15">
      <c r="B50" s="243"/>
      <c r="C50" s="233"/>
      <c r="D50" s="233"/>
      <c r="E50" s="233"/>
      <c r="F50" s="233"/>
      <c r="G50" s="233"/>
      <c r="H50" s="233"/>
      <c r="I50" s="233"/>
      <c r="J50" s="233"/>
      <c r="K50" s="233"/>
      <c r="L50" s="233"/>
      <c r="M50" s="233"/>
      <c r="N50" s="233"/>
      <c r="O50" s="257"/>
      <c r="P50" s="256"/>
      <c r="Q50" s="256"/>
      <c r="R50" s="256"/>
      <c r="S50" s="256"/>
      <c r="T50" s="256"/>
      <c r="U50" s="256"/>
      <c r="V50" s="247"/>
      <c r="W50" s="257" t="s">
        <v>380</v>
      </c>
      <c r="X50" s="256"/>
      <c r="Y50" s="256"/>
      <c r="Z50" s="256"/>
      <c r="AA50" s="256"/>
      <c r="AB50" s="256"/>
      <c r="AC50" s="256"/>
      <c r="AD50" s="247"/>
      <c r="AE50" s="257" t="s">
        <v>381</v>
      </c>
      <c r="AF50" s="256"/>
      <c r="AG50" s="256"/>
      <c r="AH50" s="256"/>
      <c r="AI50" s="256"/>
      <c r="AJ50" s="256"/>
      <c r="AK50" s="256"/>
      <c r="AL50" s="247"/>
      <c r="AM50" s="257" t="s">
        <v>382</v>
      </c>
      <c r="AN50" s="256"/>
      <c r="AO50" s="256"/>
      <c r="AP50" s="256"/>
      <c r="AQ50" s="256"/>
      <c r="AR50" s="256"/>
      <c r="AS50" s="256"/>
      <c r="AT50" s="247"/>
      <c r="AU50" s="257" t="s">
        <v>383</v>
      </c>
      <c r="AV50" s="256"/>
      <c r="AW50" s="256"/>
      <c r="AX50" s="256"/>
      <c r="AY50" s="256"/>
      <c r="AZ50" s="256"/>
      <c r="BA50" s="256"/>
      <c r="BB50" s="247"/>
      <c r="BC50" s="257" t="s">
        <v>384</v>
      </c>
      <c r="BD50" s="256"/>
      <c r="BE50" s="256"/>
      <c r="BF50" s="256"/>
      <c r="BG50" s="256"/>
      <c r="BH50" s="256"/>
      <c r="BI50" s="256"/>
      <c r="BJ50" s="256"/>
      <c r="BK50" s="155"/>
    </row>
    <row r="51" spans="2:65" ht="11.25" customHeight="1" x14ac:dyDescent="0.15">
      <c r="B51" s="135"/>
      <c r="C51" s="135"/>
      <c r="D51" s="135"/>
      <c r="E51" s="135"/>
      <c r="F51" s="135"/>
      <c r="G51" s="135"/>
      <c r="H51" s="135"/>
      <c r="I51" s="135"/>
      <c r="J51" s="135"/>
      <c r="K51" s="135"/>
      <c r="L51" s="135"/>
      <c r="M51" s="135"/>
      <c r="N51" s="161"/>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155"/>
    </row>
    <row r="52" spans="2:65" ht="11.25" customHeight="1" x14ac:dyDescent="0.15">
      <c r="B52" s="135"/>
      <c r="C52" s="229" t="s">
        <v>652</v>
      </c>
      <c r="D52" s="229"/>
      <c r="E52" s="229"/>
      <c r="F52" s="229"/>
      <c r="G52" s="217">
        <v>29</v>
      </c>
      <c r="H52" s="217"/>
      <c r="I52" s="217"/>
      <c r="J52" s="217" t="s">
        <v>98</v>
      </c>
      <c r="K52" s="217"/>
      <c r="L52" s="217"/>
      <c r="M52" s="217"/>
      <c r="N52" s="142"/>
      <c r="O52" s="228">
        <v>719723</v>
      </c>
      <c r="P52" s="222"/>
      <c r="Q52" s="222"/>
      <c r="R52" s="222"/>
      <c r="S52" s="222"/>
      <c r="T52" s="222"/>
      <c r="U52" s="222"/>
      <c r="V52" s="222"/>
      <c r="W52" s="222">
        <v>42849</v>
      </c>
      <c r="X52" s="222"/>
      <c r="Y52" s="222"/>
      <c r="Z52" s="222"/>
      <c r="AA52" s="222"/>
      <c r="AB52" s="222"/>
      <c r="AC52" s="222"/>
      <c r="AD52" s="222"/>
      <c r="AE52" s="222">
        <v>32072</v>
      </c>
      <c r="AF52" s="222"/>
      <c r="AG52" s="222"/>
      <c r="AH52" s="222"/>
      <c r="AI52" s="222"/>
      <c r="AJ52" s="222"/>
      <c r="AK52" s="222"/>
      <c r="AL52" s="222"/>
      <c r="AM52" s="222">
        <v>24512</v>
      </c>
      <c r="AN52" s="222"/>
      <c r="AO52" s="222"/>
      <c r="AP52" s="222"/>
      <c r="AQ52" s="222"/>
      <c r="AR52" s="222"/>
      <c r="AS52" s="222"/>
      <c r="AT52" s="222"/>
      <c r="AU52" s="222">
        <v>24306</v>
      </c>
      <c r="AV52" s="222"/>
      <c r="AW52" s="222"/>
      <c r="AX52" s="222"/>
      <c r="AY52" s="222"/>
      <c r="AZ52" s="222"/>
      <c r="BA52" s="222"/>
      <c r="BB52" s="222"/>
      <c r="BC52" s="222">
        <v>50977</v>
      </c>
      <c r="BD52" s="222"/>
      <c r="BE52" s="222"/>
      <c r="BF52" s="222"/>
      <c r="BG52" s="222"/>
      <c r="BH52" s="222"/>
      <c r="BI52" s="222"/>
      <c r="BJ52" s="222"/>
      <c r="BK52" s="155"/>
      <c r="BM52" s="94"/>
    </row>
    <row r="53" spans="2:65" ht="11.25" customHeight="1" x14ac:dyDescent="0.15">
      <c r="B53" s="135"/>
      <c r="C53" s="135"/>
      <c r="D53" s="135"/>
      <c r="E53" s="135"/>
      <c r="F53" s="135"/>
      <c r="G53" s="217">
        <v>30</v>
      </c>
      <c r="H53" s="217"/>
      <c r="I53" s="217"/>
      <c r="J53" s="135"/>
      <c r="K53" s="135"/>
      <c r="L53" s="135"/>
      <c r="M53" s="135"/>
      <c r="N53" s="142"/>
      <c r="O53" s="228">
        <v>714291</v>
      </c>
      <c r="P53" s="222"/>
      <c r="Q53" s="222"/>
      <c r="R53" s="222"/>
      <c r="S53" s="222"/>
      <c r="T53" s="222"/>
      <c r="U53" s="222"/>
      <c r="V53" s="222"/>
      <c r="W53" s="222">
        <v>40489</v>
      </c>
      <c r="X53" s="222"/>
      <c r="Y53" s="222"/>
      <c r="Z53" s="222"/>
      <c r="AA53" s="222"/>
      <c r="AB53" s="222"/>
      <c r="AC53" s="222"/>
      <c r="AD53" s="222"/>
      <c r="AE53" s="222">
        <v>33125</v>
      </c>
      <c r="AF53" s="222"/>
      <c r="AG53" s="222"/>
      <c r="AH53" s="222"/>
      <c r="AI53" s="222"/>
      <c r="AJ53" s="222"/>
      <c r="AK53" s="222"/>
      <c r="AL53" s="222"/>
      <c r="AM53" s="222">
        <v>28718</v>
      </c>
      <c r="AN53" s="222"/>
      <c r="AO53" s="222"/>
      <c r="AP53" s="222"/>
      <c r="AQ53" s="222"/>
      <c r="AR53" s="222"/>
      <c r="AS53" s="222"/>
      <c r="AT53" s="222"/>
      <c r="AU53" s="222">
        <v>25426</v>
      </c>
      <c r="AV53" s="222"/>
      <c r="AW53" s="222"/>
      <c r="AX53" s="222"/>
      <c r="AY53" s="222"/>
      <c r="AZ53" s="222"/>
      <c r="BA53" s="222"/>
      <c r="BB53" s="222"/>
      <c r="BC53" s="222">
        <v>51217</v>
      </c>
      <c r="BD53" s="222"/>
      <c r="BE53" s="222"/>
      <c r="BF53" s="222"/>
      <c r="BG53" s="222"/>
      <c r="BH53" s="222"/>
      <c r="BI53" s="222"/>
      <c r="BJ53" s="222"/>
      <c r="BK53" s="155"/>
      <c r="BM53" s="94"/>
    </row>
    <row r="54" spans="2:65" ht="11.25" customHeight="1" x14ac:dyDescent="0.15">
      <c r="B54" s="135"/>
      <c r="C54" s="229" t="s">
        <v>650</v>
      </c>
      <c r="D54" s="229"/>
      <c r="E54" s="229"/>
      <c r="F54" s="229"/>
      <c r="G54" s="217" t="s">
        <v>651</v>
      </c>
      <c r="H54" s="217"/>
      <c r="I54" s="217"/>
      <c r="J54" s="217" t="s">
        <v>98</v>
      </c>
      <c r="K54" s="217"/>
      <c r="L54" s="217"/>
      <c r="M54" s="217"/>
      <c r="N54" s="142"/>
      <c r="O54" s="228">
        <v>658940</v>
      </c>
      <c r="P54" s="222"/>
      <c r="Q54" s="222"/>
      <c r="R54" s="222"/>
      <c r="S54" s="222"/>
      <c r="T54" s="222"/>
      <c r="U54" s="222"/>
      <c r="V54" s="222"/>
      <c r="W54" s="222">
        <v>37204</v>
      </c>
      <c r="X54" s="222"/>
      <c r="Y54" s="222"/>
      <c r="Z54" s="222"/>
      <c r="AA54" s="222"/>
      <c r="AB54" s="222"/>
      <c r="AC54" s="222"/>
      <c r="AD54" s="222"/>
      <c r="AE54" s="222">
        <v>26340</v>
      </c>
      <c r="AF54" s="222"/>
      <c r="AG54" s="222"/>
      <c r="AH54" s="222"/>
      <c r="AI54" s="222"/>
      <c r="AJ54" s="222"/>
      <c r="AK54" s="222"/>
      <c r="AL54" s="222"/>
      <c r="AM54" s="222">
        <v>30683</v>
      </c>
      <c r="AN54" s="222"/>
      <c r="AO54" s="222"/>
      <c r="AP54" s="222"/>
      <c r="AQ54" s="222"/>
      <c r="AR54" s="222"/>
      <c r="AS54" s="222"/>
      <c r="AT54" s="222"/>
      <c r="AU54" s="222">
        <v>25313</v>
      </c>
      <c r="AV54" s="222"/>
      <c r="AW54" s="222"/>
      <c r="AX54" s="222"/>
      <c r="AY54" s="222"/>
      <c r="AZ54" s="222"/>
      <c r="BA54" s="222"/>
      <c r="BB54" s="222"/>
      <c r="BC54" s="222">
        <v>48014</v>
      </c>
      <c r="BD54" s="222"/>
      <c r="BE54" s="222"/>
      <c r="BF54" s="222"/>
      <c r="BG54" s="222"/>
      <c r="BH54" s="222"/>
      <c r="BI54" s="222"/>
      <c r="BJ54" s="222"/>
      <c r="BK54" s="155"/>
      <c r="BM54" s="94"/>
    </row>
    <row r="55" spans="2:65" ht="11.25" customHeight="1" x14ac:dyDescent="0.15">
      <c r="B55" s="135"/>
      <c r="G55" s="217">
        <v>2</v>
      </c>
      <c r="H55" s="217"/>
      <c r="I55" s="217"/>
      <c r="N55" s="142"/>
      <c r="O55" s="228">
        <v>360859</v>
      </c>
      <c r="P55" s="222"/>
      <c r="Q55" s="222"/>
      <c r="R55" s="222"/>
      <c r="S55" s="222"/>
      <c r="T55" s="222"/>
      <c r="U55" s="222"/>
      <c r="V55" s="222"/>
      <c r="W55" s="222">
        <v>23571</v>
      </c>
      <c r="X55" s="222"/>
      <c r="Y55" s="222"/>
      <c r="Z55" s="222"/>
      <c r="AA55" s="222"/>
      <c r="AB55" s="222"/>
      <c r="AC55" s="222"/>
      <c r="AD55" s="222"/>
      <c r="AE55" s="222">
        <v>14084</v>
      </c>
      <c r="AF55" s="222"/>
      <c r="AG55" s="222"/>
      <c r="AH55" s="222"/>
      <c r="AI55" s="222"/>
      <c r="AJ55" s="222"/>
      <c r="AK55" s="222"/>
      <c r="AL55" s="222"/>
      <c r="AM55" s="222">
        <v>17159</v>
      </c>
      <c r="AN55" s="222"/>
      <c r="AO55" s="222"/>
      <c r="AP55" s="222"/>
      <c r="AQ55" s="222"/>
      <c r="AR55" s="222"/>
      <c r="AS55" s="222"/>
      <c r="AT55" s="222"/>
      <c r="AU55" s="222">
        <v>12838</v>
      </c>
      <c r="AV55" s="222"/>
      <c r="AW55" s="222"/>
      <c r="AX55" s="222"/>
      <c r="AY55" s="222"/>
      <c r="AZ55" s="222"/>
      <c r="BA55" s="222"/>
      <c r="BB55" s="222"/>
      <c r="BC55" s="222">
        <v>30674</v>
      </c>
      <c r="BD55" s="222"/>
      <c r="BE55" s="222"/>
      <c r="BF55" s="222"/>
      <c r="BG55" s="222"/>
      <c r="BH55" s="222"/>
      <c r="BI55" s="222"/>
      <c r="BJ55" s="222"/>
      <c r="BK55" s="155"/>
      <c r="BM55" s="94"/>
    </row>
    <row r="56" spans="2:65" ht="11.25" customHeight="1" x14ac:dyDescent="0.15">
      <c r="B56" s="135"/>
      <c r="C56" s="220"/>
      <c r="D56" s="220"/>
      <c r="E56" s="220"/>
      <c r="F56" s="220"/>
      <c r="G56" s="221">
        <v>3</v>
      </c>
      <c r="H56" s="221"/>
      <c r="I56" s="221"/>
      <c r="J56" s="221"/>
      <c r="K56" s="221"/>
      <c r="L56" s="221"/>
      <c r="M56" s="221"/>
      <c r="N56" s="66"/>
      <c r="O56" s="227">
        <f>W56+AE56+AM56+AU56+BC56+O65+W65+AE65+AM65+AU65+BC65+O74+W74+AE74+AM74+AU74+BC74</f>
        <v>532024</v>
      </c>
      <c r="P56" s="216"/>
      <c r="Q56" s="216"/>
      <c r="R56" s="216"/>
      <c r="S56" s="216"/>
      <c r="T56" s="216"/>
      <c r="U56" s="216"/>
      <c r="V56" s="216"/>
      <c r="W56" s="216">
        <v>26621</v>
      </c>
      <c r="X56" s="216"/>
      <c r="Y56" s="216"/>
      <c r="Z56" s="216"/>
      <c r="AA56" s="216"/>
      <c r="AB56" s="216"/>
      <c r="AC56" s="216"/>
      <c r="AD56" s="216"/>
      <c r="AE56" s="216">
        <v>20835</v>
      </c>
      <c r="AF56" s="216"/>
      <c r="AG56" s="216"/>
      <c r="AH56" s="216"/>
      <c r="AI56" s="216"/>
      <c r="AJ56" s="216"/>
      <c r="AK56" s="216"/>
      <c r="AL56" s="216"/>
      <c r="AM56" s="216">
        <v>27097</v>
      </c>
      <c r="AN56" s="216"/>
      <c r="AO56" s="216"/>
      <c r="AP56" s="216"/>
      <c r="AQ56" s="216"/>
      <c r="AR56" s="216"/>
      <c r="AS56" s="216"/>
      <c r="AT56" s="216"/>
      <c r="AU56" s="216">
        <v>19278</v>
      </c>
      <c r="AV56" s="216"/>
      <c r="AW56" s="216"/>
      <c r="AX56" s="216"/>
      <c r="AY56" s="216"/>
      <c r="AZ56" s="216"/>
      <c r="BA56" s="216"/>
      <c r="BB56" s="216"/>
      <c r="BC56" s="216">
        <v>41433</v>
      </c>
      <c r="BD56" s="216"/>
      <c r="BE56" s="216"/>
      <c r="BF56" s="216"/>
      <c r="BG56" s="216"/>
      <c r="BH56" s="216"/>
      <c r="BI56" s="216"/>
      <c r="BJ56" s="216"/>
      <c r="BK56" s="155"/>
      <c r="BM56" s="94"/>
    </row>
    <row r="57" spans="2:65" ht="11.25" customHeight="1" x14ac:dyDescent="0.15">
      <c r="B57" s="150"/>
      <c r="C57" s="150"/>
      <c r="D57" s="150"/>
      <c r="E57" s="150"/>
      <c r="F57" s="150"/>
      <c r="G57" s="150"/>
      <c r="H57" s="150"/>
      <c r="I57" s="150"/>
      <c r="J57" s="150"/>
      <c r="K57" s="150"/>
      <c r="L57" s="150"/>
      <c r="M57" s="150"/>
      <c r="N57" s="60"/>
      <c r="O57" s="95"/>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155"/>
    </row>
    <row r="58" spans="2:65" ht="11.25" customHeight="1" x14ac:dyDescent="0.15">
      <c r="B58" s="241" t="s">
        <v>0</v>
      </c>
      <c r="C58" s="242"/>
      <c r="D58" s="242"/>
      <c r="E58" s="242"/>
      <c r="F58" s="242"/>
      <c r="G58" s="242"/>
      <c r="H58" s="242"/>
      <c r="I58" s="242"/>
      <c r="J58" s="242"/>
      <c r="K58" s="242"/>
      <c r="L58" s="242"/>
      <c r="M58" s="242"/>
      <c r="N58" s="242"/>
      <c r="O58" s="258" t="s">
        <v>369</v>
      </c>
      <c r="P58" s="259"/>
      <c r="Q58" s="259"/>
      <c r="R58" s="259"/>
      <c r="S58" s="259"/>
      <c r="T58" s="259"/>
      <c r="U58" s="259"/>
      <c r="V58" s="260"/>
      <c r="W58" s="258" t="s">
        <v>370</v>
      </c>
      <c r="X58" s="259"/>
      <c r="Y58" s="259"/>
      <c r="Z58" s="259"/>
      <c r="AA58" s="259"/>
      <c r="AB58" s="259"/>
      <c r="AC58" s="259"/>
      <c r="AD58" s="260"/>
      <c r="AE58" s="258" t="s">
        <v>889</v>
      </c>
      <c r="AF58" s="259"/>
      <c r="AG58" s="259"/>
      <c r="AH58" s="259"/>
      <c r="AI58" s="259"/>
      <c r="AJ58" s="259"/>
      <c r="AK58" s="259"/>
      <c r="AL58" s="260"/>
      <c r="AM58" s="258" t="s">
        <v>371</v>
      </c>
      <c r="AN58" s="259"/>
      <c r="AO58" s="259"/>
      <c r="AP58" s="259"/>
      <c r="AQ58" s="259"/>
      <c r="AR58" s="259"/>
      <c r="AS58" s="259"/>
      <c r="AT58" s="260"/>
      <c r="AU58" s="258" t="s">
        <v>372</v>
      </c>
      <c r="AV58" s="259"/>
      <c r="AW58" s="259"/>
      <c r="AX58" s="259"/>
      <c r="AY58" s="259"/>
      <c r="AZ58" s="259"/>
      <c r="BA58" s="259"/>
      <c r="BB58" s="260"/>
      <c r="BC58" s="258" t="s">
        <v>373</v>
      </c>
      <c r="BD58" s="259"/>
      <c r="BE58" s="259"/>
      <c r="BF58" s="259"/>
      <c r="BG58" s="259"/>
      <c r="BH58" s="259"/>
      <c r="BI58" s="259"/>
      <c r="BJ58" s="259"/>
      <c r="BK58" s="155"/>
    </row>
    <row r="59" spans="2:65" ht="11.25" customHeight="1" x14ac:dyDescent="0.15">
      <c r="B59" s="243"/>
      <c r="C59" s="233"/>
      <c r="D59" s="233"/>
      <c r="E59" s="233"/>
      <c r="F59" s="233"/>
      <c r="G59" s="233"/>
      <c r="H59" s="233"/>
      <c r="I59" s="233"/>
      <c r="J59" s="233"/>
      <c r="K59" s="233"/>
      <c r="L59" s="233"/>
      <c r="M59" s="233"/>
      <c r="N59" s="233"/>
      <c r="O59" s="261" t="s">
        <v>385</v>
      </c>
      <c r="P59" s="262"/>
      <c r="Q59" s="262"/>
      <c r="R59" s="262"/>
      <c r="S59" s="262"/>
      <c r="T59" s="262"/>
      <c r="U59" s="262"/>
      <c r="V59" s="263"/>
      <c r="W59" s="261" t="s">
        <v>363</v>
      </c>
      <c r="X59" s="262"/>
      <c r="Y59" s="262"/>
      <c r="Z59" s="262"/>
      <c r="AA59" s="262"/>
      <c r="AB59" s="262"/>
      <c r="AC59" s="262"/>
      <c r="AD59" s="263"/>
      <c r="AE59" s="261" t="s">
        <v>940</v>
      </c>
      <c r="AF59" s="262"/>
      <c r="AG59" s="262"/>
      <c r="AH59" s="262"/>
      <c r="AI59" s="262"/>
      <c r="AJ59" s="262"/>
      <c r="AK59" s="262"/>
      <c r="AL59" s="263"/>
      <c r="AM59" s="261" t="s">
        <v>386</v>
      </c>
      <c r="AN59" s="262"/>
      <c r="AO59" s="262"/>
      <c r="AP59" s="262"/>
      <c r="AQ59" s="262"/>
      <c r="AR59" s="262"/>
      <c r="AS59" s="262"/>
      <c r="AT59" s="263"/>
      <c r="AU59" s="261" t="s">
        <v>387</v>
      </c>
      <c r="AV59" s="262"/>
      <c r="AW59" s="262"/>
      <c r="AX59" s="262"/>
      <c r="AY59" s="262"/>
      <c r="AZ59" s="262"/>
      <c r="BA59" s="262"/>
      <c r="BB59" s="263"/>
      <c r="BC59" s="261" t="s">
        <v>388</v>
      </c>
      <c r="BD59" s="262"/>
      <c r="BE59" s="262"/>
      <c r="BF59" s="262"/>
      <c r="BG59" s="262"/>
      <c r="BH59" s="262"/>
      <c r="BI59" s="262"/>
      <c r="BJ59" s="262"/>
      <c r="BK59" s="155"/>
    </row>
    <row r="60" spans="2:65" ht="11.25" customHeight="1" x14ac:dyDescent="0.15">
      <c r="B60" s="135"/>
      <c r="C60" s="135"/>
      <c r="D60" s="135"/>
      <c r="E60" s="135"/>
      <c r="F60" s="135"/>
      <c r="G60" s="135"/>
      <c r="H60" s="135"/>
      <c r="I60" s="135"/>
      <c r="J60" s="135"/>
      <c r="K60" s="135"/>
      <c r="L60" s="135"/>
      <c r="M60" s="135"/>
      <c r="N60" s="161"/>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155"/>
    </row>
    <row r="61" spans="2:65" ht="11.25" customHeight="1" x14ac:dyDescent="0.15">
      <c r="B61" s="135"/>
      <c r="C61" s="229" t="s">
        <v>652</v>
      </c>
      <c r="D61" s="229"/>
      <c r="E61" s="229"/>
      <c r="F61" s="229"/>
      <c r="G61" s="217">
        <v>29</v>
      </c>
      <c r="H61" s="217"/>
      <c r="I61" s="217"/>
      <c r="J61" s="217" t="s">
        <v>98</v>
      </c>
      <c r="K61" s="217"/>
      <c r="L61" s="217"/>
      <c r="M61" s="217"/>
      <c r="N61" s="142"/>
      <c r="O61" s="228">
        <v>41162</v>
      </c>
      <c r="P61" s="222"/>
      <c r="Q61" s="222"/>
      <c r="R61" s="222"/>
      <c r="S61" s="222"/>
      <c r="T61" s="222"/>
      <c r="U61" s="222"/>
      <c r="V61" s="222"/>
      <c r="W61" s="222">
        <v>35297</v>
      </c>
      <c r="X61" s="222"/>
      <c r="Y61" s="222"/>
      <c r="Z61" s="222"/>
      <c r="AA61" s="222"/>
      <c r="AB61" s="222"/>
      <c r="AC61" s="222"/>
      <c r="AD61" s="222"/>
      <c r="AE61" s="222">
        <v>29393</v>
      </c>
      <c r="AF61" s="222"/>
      <c r="AG61" s="222"/>
      <c r="AH61" s="222"/>
      <c r="AI61" s="222"/>
      <c r="AJ61" s="222"/>
      <c r="AK61" s="222"/>
      <c r="AL61" s="222"/>
      <c r="AM61" s="222">
        <v>54282</v>
      </c>
      <c r="AN61" s="222"/>
      <c r="AO61" s="222"/>
      <c r="AP61" s="222"/>
      <c r="AQ61" s="222"/>
      <c r="AR61" s="222"/>
      <c r="AS61" s="222"/>
      <c r="AT61" s="222"/>
      <c r="AU61" s="222">
        <v>46675</v>
      </c>
      <c r="AV61" s="222"/>
      <c r="AW61" s="222"/>
      <c r="AX61" s="222"/>
      <c r="AY61" s="222"/>
      <c r="AZ61" s="222"/>
      <c r="BA61" s="222"/>
      <c r="BB61" s="222"/>
      <c r="BC61" s="222">
        <v>31672</v>
      </c>
      <c r="BD61" s="222"/>
      <c r="BE61" s="222"/>
      <c r="BF61" s="222"/>
      <c r="BG61" s="222"/>
      <c r="BH61" s="222"/>
      <c r="BI61" s="222"/>
      <c r="BJ61" s="222"/>
      <c r="BK61" s="155"/>
    </row>
    <row r="62" spans="2:65" ht="11.25" customHeight="1" x14ac:dyDescent="0.15">
      <c r="B62" s="135"/>
      <c r="C62" s="135"/>
      <c r="D62" s="135"/>
      <c r="E62" s="135"/>
      <c r="F62" s="135"/>
      <c r="G62" s="217">
        <v>30</v>
      </c>
      <c r="H62" s="217"/>
      <c r="I62" s="217"/>
      <c r="J62" s="135"/>
      <c r="K62" s="135"/>
      <c r="L62" s="135"/>
      <c r="M62" s="135"/>
      <c r="N62" s="142"/>
      <c r="O62" s="228">
        <v>36285</v>
      </c>
      <c r="P62" s="222"/>
      <c r="Q62" s="222"/>
      <c r="R62" s="222"/>
      <c r="S62" s="222"/>
      <c r="T62" s="222"/>
      <c r="U62" s="222"/>
      <c r="V62" s="222"/>
      <c r="W62" s="222">
        <v>36886</v>
      </c>
      <c r="X62" s="222"/>
      <c r="Y62" s="222"/>
      <c r="Z62" s="222"/>
      <c r="AA62" s="222"/>
      <c r="AB62" s="222"/>
      <c r="AC62" s="222"/>
      <c r="AD62" s="222"/>
      <c r="AE62" s="222">
        <v>30258</v>
      </c>
      <c r="AF62" s="222"/>
      <c r="AG62" s="222"/>
      <c r="AH62" s="222"/>
      <c r="AI62" s="222"/>
      <c r="AJ62" s="222"/>
      <c r="AK62" s="222"/>
      <c r="AL62" s="222"/>
      <c r="AM62" s="222">
        <v>54275</v>
      </c>
      <c r="AN62" s="222"/>
      <c r="AO62" s="222"/>
      <c r="AP62" s="222"/>
      <c r="AQ62" s="222"/>
      <c r="AR62" s="222"/>
      <c r="AS62" s="222"/>
      <c r="AT62" s="222"/>
      <c r="AU62" s="222">
        <v>46320</v>
      </c>
      <c r="AV62" s="222"/>
      <c r="AW62" s="222"/>
      <c r="AX62" s="222"/>
      <c r="AY62" s="222"/>
      <c r="AZ62" s="222"/>
      <c r="BA62" s="222"/>
      <c r="BB62" s="222"/>
      <c r="BC62" s="222">
        <v>30978</v>
      </c>
      <c r="BD62" s="222"/>
      <c r="BE62" s="222"/>
      <c r="BF62" s="222"/>
      <c r="BG62" s="222"/>
      <c r="BH62" s="222"/>
      <c r="BI62" s="222"/>
      <c r="BJ62" s="222"/>
      <c r="BK62" s="155"/>
    </row>
    <row r="63" spans="2:65" ht="11.25" customHeight="1" x14ac:dyDescent="0.15">
      <c r="B63" s="135"/>
      <c r="C63" s="229" t="s">
        <v>650</v>
      </c>
      <c r="D63" s="229"/>
      <c r="E63" s="229"/>
      <c r="F63" s="229"/>
      <c r="G63" s="217" t="s">
        <v>651</v>
      </c>
      <c r="H63" s="217"/>
      <c r="I63" s="217"/>
      <c r="J63" s="217" t="s">
        <v>98</v>
      </c>
      <c r="K63" s="217"/>
      <c r="L63" s="217"/>
      <c r="M63" s="217"/>
      <c r="N63" s="142"/>
      <c r="O63" s="228">
        <v>32685</v>
      </c>
      <c r="P63" s="222"/>
      <c r="Q63" s="222"/>
      <c r="R63" s="222"/>
      <c r="S63" s="222"/>
      <c r="T63" s="222"/>
      <c r="U63" s="222"/>
      <c r="V63" s="222"/>
      <c r="W63" s="222">
        <v>32513</v>
      </c>
      <c r="X63" s="222"/>
      <c r="Y63" s="222"/>
      <c r="Z63" s="222"/>
      <c r="AA63" s="222"/>
      <c r="AB63" s="222"/>
      <c r="AC63" s="222"/>
      <c r="AD63" s="222"/>
      <c r="AE63" s="222">
        <v>31218</v>
      </c>
      <c r="AF63" s="222"/>
      <c r="AG63" s="222"/>
      <c r="AH63" s="222"/>
      <c r="AI63" s="222"/>
      <c r="AJ63" s="222"/>
      <c r="AK63" s="222"/>
      <c r="AL63" s="222"/>
      <c r="AM63" s="222">
        <v>49874</v>
      </c>
      <c r="AN63" s="222"/>
      <c r="AO63" s="222"/>
      <c r="AP63" s="222"/>
      <c r="AQ63" s="222"/>
      <c r="AR63" s="222"/>
      <c r="AS63" s="222"/>
      <c r="AT63" s="222"/>
      <c r="AU63" s="222">
        <v>39941</v>
      </c>
      <c r="AV63" s="222"/>
      <c r="AW63" s="222"/>
      <c r="AX63" s="222"/>
      <c r="AY63" s="222"/>
      <c r="AZ63" s="222"/>
      <c r="BA63" s="222"/>
      <c r="BB63" s="222"/>
      <c r="BC63" s="222">
        <v>28837</v>
      </c>
      <c r="BD63" s="222"/>
      <c r="BE63" s="222"/>
      <c r="BF63" s="222"/>
      <c r="BG63" s="222"/>
      <c r="BH63" s="222"/>
      <c r="BI63" s="222"/>
      <c r="BJ63" s="222"/>
      <c r="BK63" s="155"/>
    </row>
    <row r="64" spans="2:65" ht="11.25" customHeight="1" x14ac:dyDescent="0.15">
      <c r="B64" s="135"/>
      <c r="G64" s="217">
        <v>2</v>
      </c>
      <c r="H64" s="217"/>
      <c r="I64" s="217"/>
      <c r="N64" s="142"/>
      <c r="O64" s="228">
        <v>16725</v>
      </c>
      <c r="P64" s="222"/>
      <c r="Q64" s="222"/>
      <c r="R64" s="222"/>
      <c r="S64" s="222"/>
      <c r="T64" s="222"/>
      <c r="U64" s="222"/>
      <c r="V64" s="222"/>
      <c r="W64" s="222">
        <v>22104</v>
      </c>
      <c r="X64" s="222"/>
      <c r="Y64" s="222"/>
      <c r="Z64" s="222"/>
      <c r="AA64" s="222"/>
      <c r="AB64" s="222"/>
      <c r="AC64" s="222"/>
      <c r="AD64" s="222"/>
      <c r="AE64" s="222">
        <v>17355</v>
      </c>
      <c r="AF64" s="222"/>
      <c r="AG64" s="222"/>
      <c r="AH64" s="222"/>
      <c r="AI64" s="222"/>
      <c r="AJ64" s="222"/>
      <c r="AK64" s="222"/>
      <c r="AL64" s="222"/>
      <c r="AM64" s="222">
        <v>28031</v>
      </c>
      <c r="AN64" s="222"/>
      <c r="AO64" s="222"/>
      <c r="AP64" s="222"/>
      <c r="AQ64" s="222"/>
      <c r="AR64" s="222"/>
      <c r="AS64" s="222"/>
      <c r="AT64" s="222"/>
      <c r="AU64" s="222">
        <v>25602</v>
      </c>
      <c r="AV64" s="222"/>
      <c r="AW64" s="222"/>
      <c r="AX64" s="222"/>
      <c r="AY64" s="222"/>
      <c r="AZ64" s="222"/>
      <c r="BA64" s="222"/>
      <c r="BB64" s="222"/>
      <c r="BC64" s="222">
        <v>16982</v>
      </c>
      <c r="BD64" s="222"/>
      <c r="BE64" s="222"/>
      <c r="BF64" s="222"/>
      <c r="BG64" s="222"/>
      <c r="BH64" s="222"/>
      <c r="BI64" s="222"/>
      <c r="BJ64" s="222"/>
      <c r="BK64" s="155"/>
    </row>
    <row r="65" spans="2:63" ht="11.25" customHeight="1" x14ac:dyDescent="0.15">
      <c r="B65" s="135"/>
      <c r="C65" s="220"/>
      <c r="D65" s="220"/>
      <c r="E65" s="220"/>
      <c r="F65" s="220"/>
      <c r="G65" s="221">
        <v>3</v>
      </c>
      <c r="H65" s="221"/>
      <c r="I65" s="221"/>
      <c r="J65" s="221"/>
      <c r="K65" s="221"/>
      <c r="L65" s="221"/>
      <c r="M65" s="221"/>
      <c r="N65" s="66"/>
      <c r="O65" s="227">
        <v>24021</v>
      </c>
      <c r="P65" s="216"/>
      <c r="Q65" s="216"/>
      <c r="R65" s="216"/>
      <c r="S65" s="216"/>
      <c r="T65" s="216"/>
      <c r="U65" s="216"/>
      <c r="V65" s="216"/>
      <c r="W65" s="216">
        <v>35519</v>
      </c>
      <c r="X65" s="216"/>
      <c r="Y65" s="216"/>
      <c r="Z65" s="216"/>
      <c r="AA65" s="216"/>
      <c r="AB65" s="216"/>
      <c r="AC65" s="216"/>
      <c r="AD65" s="216"/>
      <c r="AE65" s="216">
        <v>41161</v>
      </c>
      <c r="AF65" s="216"/>
      <c r="AG65" s="216"/>
      <c r="AH65" s="216"/>
      <c r="AI65" s="216"/>
      <c r="AJ65" s="216"/>
      <c r="AK65" s="216"/>
      <c r="AL65" s="216"/>
      <c r="AM65" s="216">
        <v>43586</v>
      </c>
      <c r="AN65" s="216"/>
      <c r="AO65" s="216"/>
      <c r="AP65" s="216"/>
      <c r="AQ65" s="216"/>
      <c r="AR65" s="216"/>
      <c r="AS65" s="216"/>
      <c r="AT65" s="216"/>
      <c r="AU65" s="216">
        <v>37066</v>
      </c>
      <c r="AV65" s="216"/>
      <c r="AW65" s="216"/>
      <c r="AX65" s="216"/>
      <c r="AY65" s="216"/>
      <c r="AZ65" s="216"/>
      <c r="BA65" s="216"/>
      <c r="BB65" s="216"/>
      <c r="BC65" s="216">
        <v>24190</v>
      </c>
      <c r="BD65" s="216"/>
      <c r="BE65" s="216"/>
      <c r="BF65" s="216"/>
      <c r="BG65" s="216"/>
      <c r="BH65" s="216"/>
      <c r="BI65" s="216"/>
      <c r="BJ65" s="216"/>
      <c r="BK65" s="155"/>
    </row>
    <row r="66" spans="2:63" ht="11.25" customHeight="1" x14ac:dyDescent="0.15">
      <c r="B66" s="150"/>
      <c r="C66" s="150"/>
      <c r="D66" s="150"/>
      <c r="E66" s="150"/>
      <c r="F66" s="150"/>
      <c r="G66" s="150"/>
      <c r="H66" s="150"/>
      <c r="I66" s="150"/>
      <c r="J66" s="150"/>
      <c r="K66" s="150"/>
      <c r="L66" s="150"/>
      <c r="M66" s="150"/>
      <c r="N66" s="60"/>
      <c r="O66" s="95"/>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155"/>
    </row>
    <row r="67" spans="2:63" ht="11.25" customHeight="1" x14ac:dyDescent="0.15">
      <c r="B67" s="241" t="s">
        <v>0</v>
      </c>
      <c r="C67" s="242"/>
      <c r="D67" s="242"/>
      <c r="E67" s="242"/>
      <c r="F67" s="242"/>
      <c r="G67" s="242"/>
      <c r="H67" s="242"/>
      <c r="I67" s="242"/>
      <c r="J67" s="242"/>
      <c r="K67" s="242"/>
      <c r="L67" s="242"/>
      <c r="M67" s="242"/>
      <c r="N67" s="242"/>
      <c r="O67" s="258" t="s">
        <v>374</v>
      </c>
      <c r="P67" s="259"/>
      <c r="Q67" s="259"/>
      <c r="R67" s="259"/>
      <c r="S67" s="259"/>
      <c r="T67" s="259"/>
      <c r="U67" s="259"/>
      <c r="V67" s="260"/>
      <c r="W67" s="258" t="s">
        <v>375</v>
      </c>
      <c r="X67" s="259"/>
      <c r="Y67" s="259"/>
      <c r="Z67" s="259"/>
      <c r="AA67" s="259"/>
      <c r="AB67" s="259"/>
      <c r="AC67" s="259"/>
      <c r="AD67" s="260"/>
      <c r="AE67" s="258" t="s">
        <v>376</v>
      </c>
      <c r="AF67" s="259"/>
      <c r="AG67" s="259"/>
      <c r="AH67" s="259"/>
      <c r="AI67" s="259"/>
      <c r="AJ67" s="259"/>
      <c r="AK67" s="259"/>
      <c r="AL67" s="260"/>
      <c r="AM67" s="258" t="s">
        <v>377</v>
      </c>
      <c r="AN67" s="259"/>
      <c r="AO67" s="259"/>
      <c r="AP67" s="259"/>
      <c r="AQ67" s="259"/>
      <c r="AR67" s="259"/>
      <c r="AS67" s="259"/>
      <c r="AT67" s="260"/>
      <c r="AU67" s="258" t="s">
        <v>378</v>
      </c>
      <c r="AV67" s="259"/>
      <c r="AW67" s="259"/>
      <c r="AX67" s="259"/>
      <c r="AY67" s="259"/>
      <c r="AZ67" s="259"/>
      <c r="BA67" s="259"/>
      <c r="BB67" s="260"/>
      <c r="BC67" s="258" t="s">
        <v>379</v>
      </c>
      <c r="BD67" s="259"/>
      <c r="BE67" s="259"/>
      <c r="BF67" s="259"/>
      <c r="BG67" s="259"/>
      <c r="BH67" s="259"/>
      <c r="BI67" s="259"/>
      <c r="BJ67" s="259"/>
      <c r="BK67" s="155"/>
    </row>
    <row r="68" spans="2:63" ht="11.25" customHeight="1" x14ac:dyDescent="0.15">
      <c r="B68" s="243"/>
      <c r="C68" s="233"/>
      <c r="D68" s="233"/>
      <c r="E68" s="233"/>
      <c r="F68" s="233"/>
      <c r="G68" s="233"/>
      <c r="H68" s="233"/>
      <c r="I68" s="233"/>
      <c r="J68" s="233"/>
      <c r="K68" s="233"/>
      <c r="L68" s="233"/>
      <c r="M68" s="233"/>
      <c r="N68" s="233"/>
      <c r="O68" s="261" t="s">
        <v>389</v>
      </c>
      <c r="P68" s="262"/>
      <c r="Q68" s="262"/>
      <c r="R68" s="262"/>
      <c r="S68" s="262"/>
      <c r="T68" s="262"/>
      <c r="U68" s="262"/>
      <c r="V68" s="263"/>
      <c r="W68" s="261" t="s">
        <v>390</v>
      </c>
      <c r="X68" s="262"/>
      <c r="Y68" s="262"/>
      <c r="Z68" s="262"/>
      <c r="AA68" s="262"/>
      <c r="AB68" s="262"/>
      <c r="AC68" s="262"/>
      <c r="AD68" s="263"/>
      <c r="AE68" s="261" t="s">
        <v>391</v>
      </c>
      <c r="AF68" s="262"/>
      <c r="AG68" s="262"/>
      <c r="AH68" s="262"/>
      <c r="AI68" s="262"/>
      <c r="AJ68" s="262"/>
      <c r="AK68" s="262"/>
      <c r="AL68" s="263"/>
      <c r="AM68" s="261" t="s">
        <v>392</v>
      </c>
      <c r="AN68" s="262"/>
      <c r="AO68" s="262"/>
      <c r="AP68" s="262"/>
      <c r="AQ68" s="262"/>
      <c r="AR68" s="262"/>
      <c r="AS68" s="262"/>
      <c r="AT68" s="263"/>
      <c r="AU68" s="261" t="s">
        <v>393</v>
      </c>
      <c r="AV68" s="262"/>
      <c r="AW68" s="262"/>
      <c r="AX68" s="262"/>
      <c r="AY68" s="262"/>
      <c r="AZ68" s="262"/>
      <c r="BA68" s="262"/>
      <c r="BB68" s="263"/>
      <c r="BC68" s="261" t="s">
        <v>394</v>
      </c>
      <c r="BD68" s="262"/>
      <c r="BE68" s="262"/>
      <c r="BF68" s="262"/>
      <c r="BG68" s="262"/>
      <c r="BH68" s="262"/>
      <c r="BI68" s="262"/>
      <c r="BJ68" s="262"/>
      <c r="BK68" s="155"/>
    </row>
    <row r="69" spans="2:63" ht="11.25" customHeight="1" x14ac:dyDescent="0.15">
      <c r="B69" s="135"/>
      <c r="C69" s="135"/>
      <c r="D69" s="135"/>
      <c r="E69" s="135"/>
      <c r="F69" s="135"/>
      <c r="G69" s="135"/>
      <c r="H69" s="135"/>
      <c r="I69" s="135"/>
      <c r="J69" s="135"/>
      <c r="K69" s="135"/>
      <c r="L69" s="135"/>
      <c r="M69" s="135"/>
      <c r="N69" s="161"/>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row>
    <row r="70" spans="2:63" ht="11.25" customHeight="1" x14ac:dyDescent="0.15">
      <c r="B70" s="135"/>
      <c r="C70" s="229" t="s">
        <v>652</v>
      </c>
      <c r="D70" s="229"/>
      <c r="E70" s="229"/>
      <c r="F70" s="229"/>
      <c r="G70" s="217">
        <v>29</v>
      </c>
      <c r="H70" s="217"/>
      <c r="I70" s="217"/>
      <c r="J70" s="217" t="s">
        <v>98</v>
      </c>
      <c r="K70" s="217"/>
      <c r="L70" s="217"/>
      <c r="M70" s="217"/>
      <c r="N70" s="142"/>
      <c r="O70" s="228">
        <v>35894</v>
      </c>
      <c r="P70" s="222"/>
      <c r="Q70" s="222"/>
      <c r="R70" s="222"/>
      <c r="S70" s="222"/>
      <c r="T70" s="222"/>
      <c r="U70" s="222"/>
      <c r="V70" s="222"/>
      <c r="W70" s="222">
        <v>76013</v>
      </c>
      <c r="X70" s="222"/>
      <c r="Y70" s="222"/>
      <c r="Z70" s="222"/>
      <c r="AA70" s="222"/>
      <c r="AB70" s="222"/>
      <c r="AC70" s="222"/>
      <c r="AD70" s="222"/>
      <c r="AE70" s="222">
        <v>44542</v>
      </c>
      <c r="AF70" s="222"/>
      <c r="AG70" s="222"/>
      <c r="AH70" s="222"/>
      <c r="AI70" s="222"/>
      <c r="AJ70" s="222"/>
      <c r="AK70" s="222"/>
      <c r="AL70" s="222"/>
      <c r="AM70" s="222">
        <v>28449</v>
      </c>
      <c r="AN70" s="222"/>
      <c r="AO70" s="222"/>
      <c r="AP70" s="222"/>
      <c r="AQ70" s="222"/>
      <c r="AR70" s="222"/>
      <c r="AS70" s="222"/>
      <c r="AT70" s="222"/>
      <c r="AU70" s="222">
        <v>36627</v>
      </c>
      <c r="AV70" s="222"/>
      <c r="AW70" s="222"/>
      <c r="AX70" s="222"/>
      <c r="AY70" s="222"/>
      <c r="AZ70" s="222"/>
      <c r="BA70" s="222"/>
      <c r="BB70" s="222"/>
      <c r="BC70" s="222">
        <v>85001</v>
      </c>
      <c r="BD70" s="222"/>
      <c r="BE70" s="222"/>
      <c r="BF70" s="222"/>
      <c r="BG70" s="222"/>
      <c r="BH70" s="222"/>
      <c r="BI70" s="222"/>
      <c r="BJ70" s="222"/>
    </row>
    <row r="71" spans="2:63" ht="11.25" customHeight="1" x14ac:dyDescent="0.15">
      <c r="B71" s="135"/>
      <c r="C71" s="135"/>
      <c r="D71" s="135"/>
      <c r="E71" s="135"/>
      <c r="F71" s="135"/>
      <c r="G71" s="217">
        <v>30</v>
      </c>
      <c r="H71" s="217"/>
      <c r="I71" s="217"/>
      <c r="J71" s="135"/>
      <c r="K71" s="135"/>
      <c r="L71" s="135"/>
      <c r="M71" s="135"/>
      <c r="N71" s="142"/>
      <c r="O71" s="228">
        <v>34623</v>
      </c>
      <c r="P71" s="222"/>
      <c r="Q71" s="222"/>
      <c r="R71" s="222"/>
      <c r="S71" s="222"/>
      <c r="T71" s="222"/>
      <c r="U71" s="222"/>
      <c r="V71" s="222"/>
      <c r="W71" s="222">
        <v>70917</v>
      </c>
      <c r="X71" s="222"/>
      <c r="Y71" s="222"/>
      <c r="Z71" s="222"/>
      <c r="AA71" s="222"/>
      <c r="AB71" s="222"/>
      <c r="AC71" s="222"/>
      <c r="AD71" s="222"/>
      <c r="AE71" s="222">
        <v>46126</v>
      </c>
      <c r="AF71" s="222"/>
      <c r="AG71" s="222"/>
      <c r="AH71" s="222"/>
      <c r="AI71" s="222"/>
      <c r="AJ71" s="222"/>
      <c r="AK71" s="222"/>
      <c r="AL71" s="222"/>
      <c r="AM71" s="222">
        <v>27833</v>
      </c>
      <c r="AN71" s="222"/>
      <c r="AO71" s="222"/>
      <c r="AP71" s="222"/>
      <c r="AQ71" s="222"/>
      <c r="AR71" s="222"/>
      <c r="AS71" s="222"/>
      <c r="AT71" s="222"/>
      <c r="AU71" s="222">
        <v>36319</v>
      </c>
      <c r="AV71" s="222"/>
      <c r="AW71" s="222"/>
      <c r="AX71" s="222"/>
      <c r="AY71" s="222"/>
      <c r="AZ71" s="222"/>
      <c r="BA71" s="222"/>
      <c r="BB71" s="222"/>
      <c r="BC71" s="222">
        <v>84496</v>
      </c>
      <c r="BD71" s="222"/>
      <c r="BE71" s="222"/>
      <c r="BF71" s="222"/>
      <c r="BG71" s="222"/>
      <c r="BH71" s="222"/>
      <c r="BI71" s="222"/>
      <c r="BJ71" s="222"/>
    </row>
    <row r="72" spans="2:63" ht="11.25" customHeight="1" x14ac:dyDescent="0.15">
      <c r="B72" s="135"/>
      <c r="C72" s="229" t="s">
        <v>650</v>
      </c>
      <c r="D72" s="229"/>
      <c r="E72" s="229"/>
      <c r="F72" s="229"/>
      <c r="G72" s="217" t="s">
        <v>651</v>
      </c>
      <c r="H72" s="217"/>
      <c r="I72" s="217"/>
      <c r="J72" s="217" t="s">
        <v>98</v>
      </c>
      <c r="K72" s="217"/>
      <c r="L72" s="217"/>
      <c r="M72" s="217"/>
      <c r="N72" s="142"/>
      <c r="O72" s="228">
        <v>32699</v>
      </c>
      <c r="P72" s="222"/>
      <c r="Q72" s="222"/>
      <c r="R72" s="222"/>
      <c r="S72" s="222"/>
      <c r="T72" s="222"/>
      <c r="U72" s="222"/>
      <c r="V72" s="222"/>
      <c r="W72" s="222">
        <v>65362</v>
      </c>
      <c r="X72" s="222"/>
      <c r="Y72" s="222"/>
      <c r="Z72" s="222"/>
      <c r="AA72" s="222"/>
      <c r="AB72" s="222"/>
      <c r="AC72" s="222"/>
      <c r="AD72" s="222"/>
      <c r="AE72" s="222">
        <v>46620</v>
      </c>
      <c r="AF72" s="222"/>
      <c r="AG72" s="222"/>
      <c r="AH72" s="222"/>
      <c r="AI72" s="222"/>
      <c r="AJ72" s="222"/>
      <c r="AK72" s="222"/>
      <c r="AL72" s="222"/>
      <c r="AM72" s="222">
        <v>25192</v>
      </c>
      <c r="AN72" s="222"/>
      <c r="AO72" s="222"/>
      <c r="AP72" s="222"/>
      <c r="AQ72" s="222"/>
      <c r="AR72" s="222"/>
      <c r="AS72" s="222"/>
      <c r="AT72" s="222"/>
      <c r="AU72" s="222">
        <v>40377</v>
      </c>
      <c r="AV72" s="222"/>
      <c r="AW72" s="222"/>
      <c r="AX72" s="222"/>
      <c r="AY72" s="222"/>
      <c r="AZ72" s="222"/>
      <c r="BA72" s="222"/>
      <c r="BB72" s="222"/>
      <c r="BC72" s="222">
        <v>66068</v>
      </c>
      <c r="BD72" s="222"/>
      <c r="BE72" s="222"/>
      <c r="BF72" s="222"/>
      <c r="BG72" s="222"/>
      <c r="BH72" s="222"/>
      <c r="BI72" s="222"/>
      <c r="BJ72" s="222"/>
    </row>
    <row r="73" spans="2:63" ht="11.25" customHeight="1" x14ac:dyDescent="0.15">
      <c r="B73" s="135"/>
      <c r="G73" s="217">
        <v>2</v>
      </c>
      <c r="H73" s="217"/>
      <c r="I73" s="217"/>
      <c r="N73" s="142"/>
      <c r="O73" s="228">
        <v>16948</v>
      </c>
      <c r="P73" s="222"/>
      <c r="Q73" s="222"/>
      <c r="R73" s="222"/>
      <c r="S73" s="222"/>
      <c r="T73" s="222"/>
      <c r="U73" s="222"/>
      <c r="V73" s="222"/>
      <c r="W73" s="222">
        <v>25788</v>
      </c>
      <c r="X73" s="222"/>
      <c r="Y73" s="222"/>
      <c r="Z73" s="222"/>
      <c r="AA73" s="222"/>
      <c r="AB73" s="222"/>
      <c r="AC73" s="222"/>
      <c r="AD73" s="222"/>
      <c r="AE73" s="222">
        <v>24563</v>
      </c>
      <c r="AF73" s="222"/>
      <c r="AG73" s="222"/>
      <c r="AH73" s="222"/>
      <c r="AI73" s="222"/>
      <c r="AJ73" s="222"/>
      <c r="AK73" s="222"/>
      <c r="AL73" s="222"/>
      <c r="AM73" s="222">
        <v>15920</v>
      </c>
      <c r="AN73" s="222"/>
      <c r="AO73" s="222"/>
      <c r="AP73" s="222"/>
      <c r="AQ73" s="222"/>
      <c r="AR73" s="222"/>
      <c r="AS73" s="222"/>
      <c r="AT73" s="222"/>
      <c r="AU73" s="222">
        <v>19677</v>
      </c>
      <c r="AV73" s="222"/>
      <c r="AW73" s="222"/>
      <c r="AX73" s="222"/>
      <c r="AY73" s="222"/>
      <c r="AZ73" s="222"/>
      <c r="BA73" s="222"/>
      <c r="BB73" s="222"/>
      <c r="BC73" s="222">
        <v>32838</v>
      </c>
      <c r="BD73" s="222"/>
      <c r="BE73" s="222"/>
      <c r="BF73" s="222"/>
      <c r="BG73" s="222"/>
      <c r="BH73" s="222"/>
      <c r="BI73" s="222"/>
      <c r="BJ73" s="222"/>
    </row>
    <row r="74" spans="2:63" ht="11.25" customHeight="1" x14ac:dyDescent="0.15">
      <c r="B74" s="135"/>
      <c r="C74" s="220"/>
      <c r="D74" s="220"/>
      <c r="E74" s="220"/>
      <c r="F74" s="220"/>
      <c r="G74" s="221">
        <v>3</v>
      </c>
      <c r="H74" s="221"/>
      <c r="I74" s="221"/>
      <c r="J74" s="221"/>
      <c r="K74" s="221"/>
      <c r="L74" s="221"/>
      <c r="M74" s="221"/>
      <c r="N74" s="66"/>
      <c r="O74" s="227">
        <v>24717</v>
      </c>
      <c r="P74" s="216"/>
      <c r="Q74" s="216"/>
      <c r="R74" s="216"/>
      <c r="S74" s="216"/>
      <c r="T74" s="216"/>
      <c r="U74" s="216"/>
      <c r="V74" s="216"/>
      <c r="W74" s="216">
        <v>29709</v>
      </c>
      <c r="X74" s="216"/>
      <c r="Y74" s="216"/>
      <c r="Z74" s="216"/>
      <c r="AA74" s="216"/>
      <c r="AB74" s="216"/>
      <c r="AC74" s="216"/>
      <c r="AD74" s="216"/>
      <c r="AE74" s="216">
        <v>32236</v>
      </c>
      <c r="AF74" s="216"/>
      <c r="AG74" s="216"/>
      <c r="AH74" s="216"/>
      <c r="AI74" s="216"/>
      <c r="AJ74" s="216"/>
      <c r="AK74" s="216"/>
      <c r="AL74" s="216"/>
      <c r="AM74" s="216">
        <v>24966</v>
      </c>
      <c r="AN74" s="216"/>
      <c r="AO74" s="216"/>
      <c r="AP74" s="216"/>
      <c r="AQ74" s="216"/>
      <c r="AR74" s="216"/>
      <c r="AS74" s="216"/>
      <c r="AT74" s="216"/>
      <c r="AU74" s="216">
        <v>25357</v>
      </c>
      <c r="AV74" s="216"/>
      <c r="AW74" s="216"/>
      <c r="AX74" s="216"/>
      <c r="AY74" s="216"/>
      <c r="AZ74" s="216"/>
      <c r="BA74" s="216"/>
      <c r="BB74" s="216"/>
      <c r="BC74" s="216">
        <v>54232</v>
      </c>
      <c r="BD74" s="216"/>
      <c r="BE74" s="216"/>
      <c r="BF74" s="216"/>
      <c r="BG74" s="216"/>
      <c r="BH74" s="216"/>
      <c r="BI74" s="216"/>
      <c r="BJ74" s="216"/>
    </row>
    <row r="75" spans="2:63" ht="11.25" customHeight="1" x14ac:dyDescent="0.15">
      <c r="B75" s="153"/>
      <c r="C75" s="153"/>
      <c r="D75" s="153"/>
      <c r="E75" s="153"/>
      <c r="F75" s="153"/>
      <c r="G75" s="153"/>
      <c r="H75" s="153"/>
      <c r="I75" s="153"/>
      <c r="J75" s="153"/>
      <c r="K75" s="153"/>
      <c r="L75" s="153"/>
      <c r="M75" s="153"/>
      <c r="N75" s="61"/>
      <c r="O75" s="95"/>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row>
    <row r="76" spans="2:63" ht="11.25" customHeight="1" x14ac:dyDescent="0.15">
      <c r="B76" s="52"/>
      <c r="C76" s="226" t="s">
        <v>71</v>
      </c>
      <c r="D76" s="226"/>
      <c r="E76" s="162" t="s">
        <v>73</v>
      </c>
      <c r="F76" s="224" t="s">
        <v>300</v>
      </c>
      <c r="G76" s="224"/>
      <c r="H76" s="52" t="s">
        <v>297</v>
      </c>
    </row>
    <row r="77" spans="2:63" ht="11.25" customHeight="1" x14ac:dyDescent="0.15">
      <c r="B77" s="52"/>
      <c r="C77" s="139"/>
      <c r="D77" s="139"/>
      <c r="E77" s="52"/>
      <c r="F77" s="225" t="s">
        <v>724</v>
      </c>
      <c r="G77" s="225"/>
      <c r="H77" s="146" t="s">
        <v>928</v>
      </c>
    </row>
    <row r="78" spans="2:63" ht="11.25" customHeight="1" x14ac:dyDescent="0.15">
      <c r="B78" s="52"/>
      <c r="C78" s="139"/>
      <c r="D78" s="139"/>
      <c r="E78" s="52"/>
      <c r="F78" s="225" t="s">
        <v>890</v>
      </c>
      <c r="G78" s="225"/>
      <c r="H78" s="146" t="s">
        <v>891</v>
      </c>
    </row>
    <row r="79" spans="2:63" ht="11.25" customHeight="1" x14ac:dyDescent="0.15">
      <c r="B79" s="274" t="s">
        <v>72</v>
      </c>
      <c r="C79" s="274"/>
      <c r="D79" s="274"/>
      <c r="E79" s="162" t="s">
        <v>73</v>
      </c>
      <c r="F79" s="52" t="s">
        <v>166</v>
      </c>
    </row>
    <row r="83" spans="2:62" ht="11.25" customHeight="1" x14ac:dyDescent="0.1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row>
  </sheetData>
  <sheetProtection selectLockedCells="1"/>
  <mergeCells count="406">
    <mergeCell ref="N5:AO5"/>
    <mergeCell ref="AP5:BJ5"/>
    <mergeCell ref="N15:AO15"/>
    <mergeCell ref="AP15:BJ15"/>
    <mergeCell ref="N25:AO25"/>
    <mergeCell ref="AP25:BJ25"/>
    <mergeCell ref="N35:AO35"/>
    <mergeCell ref="AP35:BJ35"/>
    <mergeCell ref="AW36:BJ36"/>
    <mergeCell ref="BD20:BJ20"/>
    <mergeCell ref="AI21:AO21"/>
    <mergeCell ref="AP21:AV21"/>
    <mergeCell ref="U30:AA30"/>
    <mergeCell ref="AP32:AV32"/>
    <mergeCell ref="AW29:BC29"/>
    <mergeCell ref="U29:AA29"/>
    <mergeCell ref="U23:AA23"/>
    <mergeCell ref="AB23:AH23"/>
    <mergeCell ref="AB29:AH29"/>
    <mergeCell ref="AI29:AO29"/>
    <mergeCell ref="AI27:AO27"/>
    <mergeCell ref="AP27:AV27"/>
    <mergeCell ref="AI23:AO23"/>
    <mergeCell ref="AP23:AV23"/>
    <mergeCell ref="C63:F63"/>
    <mergeCell ref="J63:M63"/>
    <mergeCell ref="G63:I63"/>
    <mergeCell ref="G61:I61"/>
    <mergeCell ref="J61:M61"/>
    <mergeCell ref="G56:I56"/>
    <mergeCell ref="C41:F41"/>
    <mergeCell ref="O58:V58"/>
    <mergeCell ref="W58:AD58"/>
    <mergeCell ref="C56:F56"/>
    <mergeCell ref="B45:D45"/>
    <mergeCell ref="W59:AD59"/>
    <mergeCell ref="O59:V59"/>
    <mergeCell ref="B58:N59"/>
    <mergeCell ref="B49:N50"/>
    <mergeCell ref="J52:M52"/>
    <mergeCell ref="C52:F52"/>
    <mergeCell ref="C54:F54"/>
    <mergeCell ref="J54:M54"/>
    <mergeCell ref="O55:V55"/>
    <mergeCell ref="W54:AD54"/>
    <mergeCell ref="J56:M56"/>
    <mergeCell ref="W53:AD53"/>
    <mergeCell ref="U43:AA43"/>
    <mergeCell ref="G40:I40"/>
    <mergeCell ref="G30:I30"/>
    <mergeCell ref="G31:I31"/>
    <mergeCell ref="G32:I32"/>
    <mergeCell ref="B35:M37"/>
    <mergeCell ref="C39:F39"/>
    <mergeCell ref="N39:T39"/>
    <mergeCell ref="U39:AA39"/>
    <mergeCell ref="AB39:AH39"/>
    <mergeCell ref="J33:M33"/>
    <mergeCell ref="N37:T37"/>
    <mergeCell ref="C9:F9"/>
    <mergeCell ref="C19:F19"/>
    <mergeCell ref="AP39:AV39"/>
    <mergeCell ref="AW39:BC39"/>
    <mergeCell ref="C31:F31"/>
    <mergeCell ref="J31:M31"/>
    <mergeCell ref="G39:I39"/>
    <mergeCell ref="N31:T31"/>
    <mergeCell ref="AI39:AO39"/>
    <mergeCell ref="C13:F13"/>
    <mergeCell ref="C21:F21"/>
    <mergeCell ref="J21:M21"/>
    <mergeCell ref="G13:I13"/>
    <mergeCell ref="J13:M13"/>
    <mergeCell ref="G19:I19"/>
    <mergeCell ref="J19:M19"/>
    <mergeCell ref="B15:M17"/>
    <mergeCell ref="G29:I29"/>
    <mergeCell ref="J29:M29"/>
    <mergeCell ref="G20:I20"/>
    <mergeCell ref="G21:I21"/>
    <mergeCell ref="G22:I22"/>
    <mergeCell ref="C23:F23"/>
    <mergeCell ref="C29:F29"/>
    <mergeCell ref="A1:BK2"/>
    <mergeCell ref="G41:I41"/>
    <mergeCell ref="J41:M41"/>
    <mergeCell ref="G42:I42"/>
    <mergeCell ref="G43:I43"/>
    <mergeCell ref="J43:M43"/>
    <mergeCell ref="N40:T40"/>
    <mergeCell ref="U40:AA40"/>
    <mergeCell ref="AB40:AH40"/>
    <mergeCell ref="AI40:AO40"/>
    <mergeCell ref="AP40:AV40"/>
    <mergeCell ref="U27:AA27"/>
    <mergeCell ref="BD39:BJ39"/>
    <mergeCell ref="AW23:BC23"/>
    <mergeCell ref="BD23:BJ23"/>
    <mergeCell ref="AW26:BJ26"/>
    <mergeCell ref="C33:F33"/>
    <mergeCell ref="G33:I33"/>
    <mergeCell ref="C43:F43"/>
    <mergeCell ref="N43:T43"/>
    <mergeCell ref="J39:M39"/>
    <mergeCell ref="C11:F11"/>
    <mergeCell ref="J11:M11"/>
    <mergeCell ref="G23:I23"/>
    <mergeCell ref="AE58:AL58"/>
    <mergeCell ref="AE59:AL59"/>
    <mergeCell ref="W50:AD50"/>
    <mergeCell ref="G64:I64"/>
    <mergeCell ref="O63:V63"/>
    <mergeCell ref="W49:AD49"/>
    <mergeCell ref="O64:V64"/>
    <mergeCell ref="O61:V61"/>
    <mergeCell ref="O62:V62"/>
    <mergeCell ref="W64:AD64"/>
    <mergeCell ref="W61:AD61"/>
    <mergeCell ref="AE56:AL56"/>
    <mergeCell ref="W55:AD55"/>
    <mergeCell ref="AE55:AL55"/>
    <mergeCell ref="AE54:AL54"/>
    <mergeCell ref="O54:V54"/>
    <mergeCell ref="G52:I52"/>
    <mergeCell ref="G54:I54"/>
    <mergeCell ref="O56:V56"/>
    <mergeCell ref="W56:AD56"/>
    <mergeCell ref="G55:I55"/>
    <mergeCell ref="AE53:AL53"/>
    <mergeCell ref="AE49:AL49"/>
    <mergeCell ref="O49:V50"/>
    <mergeCell ref="BC61:BJ61"/>
    <mergeCell ref="BC65:BJ65"/>
    <mergeCell ref="AM65:AT65"/>
    <mergeCell ref="BC64:BJ64"/>
    <mergeCell ref="W62:AD62"/>
    <mergeCell ref="AU62:BB62"/>
    <mergeCell ref="AU63:BB63"/>
    <mergeCell ref="AE62:AL62"/>
    <mergeCell ref="BC58:BJ58"/>
    <mergeCell ref="BC62:BJ62"/>
    <mergeCell ref="BC63:BJ63"/>
    <mergeCell ref="AM63:AT63"/>
    <mergeCell ref="AU65:BB65"/>
    <mergeCell ref="AE65:AL65"/>
    <mergeCell ref="W65:AD65"/>
    <mergeCell ref="AM61:AT61"/>
    <mergeCell ref="AM62:AT62"/>
    <mergeCell ref="AU64:BB64"/>
    <mergeCell ref="W63:AD63"/>
    <mergeCell ref="AU61:BB61"/>
    <mergeCell ref="AE64:AL64"/>
    <mergeCell ref="AE63:AL63"/>
    <mergeCell ref="AM59:AT59"/>
    <mergeCell ref="AE61:AL61"/>
    <mergeCell ref="J23:M23"/>
    <mergeCell ref="N27:T27"/>
    <mergeCell ref="AP22:AV22"/>
    <mergeCell ref="N22:T22"/>
    <mergeCell ref="U22:AA22"/>
    <mergeCell ref="AB17:AH17"/>
    <mergeCell ref="AI19:AO19"/>
    <mergeCell ref="AP19:AV19"/>
    <mergeCell ref="AB22:AH22"/>
    <mergeCell ref="N19:T19"/>
    <mergeCell ref="G9:I9"/>
    <mergeCell ref="J9:M9"/>
    <mergeCell ref="G10:I10"/>
    <mergeCell ref="G11:I11"/>
    <mergeCell ref="G12:I12"/>
    <mergeCell ref="U11:AA11"/>
    <mergeCell ref="AB11:AH11"/>
    <mergeCell ref="AI11:AO11"/>
    <mergeCell ref="AP11:AV11"/>
    <mergeCell ref="AI9:AO9"/>
    <mergeCell ref="N9:T9"/>
    <mergeCell ref="N10:T10"/>
    <mergeCell ref="AW11:BC11"/>
    <mergeCell ref="AP13:AV13"/>
    <mergeCell ref="AI13:AO13"/>
    <mergeCell ref="AB12:AH12"/>
    <mergeCell ref="BD11:BJ11"/>
    <mergeCell ref="BD13:BJ13"/>
    <mergeCell ref="U12:AA12"/>
    <mergeCell ref="BD12:BJ12"/>
    <mergeCell ref="AE50:AL50"/>
    <mergeCell ref="AP43:AV43"/>
    <mergeCell ref="AU49:BB49"/>
    <mergeCell ref="AU50:BB50"/>
    <mergeCell ref="AM50:AT50"/>
    <mergeCell ref="B47:BJ47"/>
    <mergeCell ref="N16:AH16"/>
    <mergeCell ref="AI16:AV16"/>
    <mergeCell ref="AI17:AO17"/>
    <mergeCell ref="AP17:AV17"/>
    <mergeCell ref="AI20:AO20"/>
    <mergeCell ref="AP20:AV20"/>
    <mergeCell ref="N32:T32"/>
    <mergeCell ref="AW27:BC27"/>
    <mergeCell ref="BD22:BJ22"/>
    <mergeCell ref="BD30:BJ30"/>
    <mergeCell ref="BD41:BJ41"/>
    <mergeCell ref="AW41:BC41"/>
    <mergeCell ref="AP41:AV41"/>
    <mergeCell ref="AI41:AO41"/>
    <mergeCell ref="AB41:AH41"/>
    <mergeCell ref="U41:AA41"/>
    <mergeCell ref="AB37:AH37"/>
    <mergeCell ref="U37:AA37"/>
    <mergeCell ref="BD37:BJ37"/>
    <mergeCell ref="AW40:BC40"/>
    <mergeCell ref="BD40:BJ40"/>
    <mergeCell ref="AW37:BC37"/>
    <mergeCell ref="AB43:AH43"/>
    <mergeCell ref="AP42:AV42"/>
    <mergeCell ref="N41:T41"/>
    <mergeCell ref="AI42:AO42"/>
    <mergeCell ref="C76:D76"/>
    <mergeCell ref="B79:D79"/>
    <mergeCell ref="O68:V68"/>
    <mergeCell ref="F76:G76"/>
    <mergeCell ref="O70:V70"/>
    <mergeCell ref="F77:G77"/>
    <mergeCell ref="AE74:AL74"/>
    <mergeCell ref="G65:I65"/>
    <mergeCell ref="O65:V65"/>
    <mergeCell ref="J65:M65"/>
    <mergeCell ref="C65:F65"/>
    <mergeCell ref="C74:F74"/>
    <mergeCell ref="G73:I73"/>
    <mergeCell ref="O73:V73"/>
    <mergeCell ref="G74:I74"/>
    <mergeCell ref="O74:V74"/>
    <mergeCell ref="G71:I71"/>
    <mergeCell ref="W68:AD68"/>
    <mergeCell ref="W71:AD71"/>
    <mergeCell ref="AE71:AL71"/>
    <mergeCell ref="C72:F72"/>
    <mergeCell ref="J72:M72"/>
    <mergeCell ref="F78:G78"/>
    <mergeCell ref="BC73:BJ73"/>
    <mergeCell ref="W74:AD74"/>
    <mergeCell ref="C70:F70"/>
    <mergeCell ref="G70:I70"/>
    <mergeCell ref="J70:M70"/>
    <mergeCell ref="B67:N68"/>
    <mergeCell ref="O67:V67"/>
    <mergeCell ref="G72:I72"/>
    <mergeCell ref="O72:V72"/>
    <mergeCell ref="AU74:BB74"/>
    <mergeCell ref="BC67:BJ67"/>
    <mergeCell ref="AU68:BB68"/>
    <mergeCell ref="BC68:BJ68"/>
    <mergeCell ref="BC72:BJ72"/>
    <mergeCell ref="BC74:BJ74"/>
    <mergeCell ref="W67:AD67"/>
    <mergeCell ref="AE67:AL67"/>
    <mergeCell ref="AU67:BB67"/>
    <mergeCell ref="BC70:BJ70"/>
    <mergeCell ref="BC71:BJ71"/>
    <mergeCell ref="AM74:AT74"/>
    <mergeCell ref="W73:AD73"/>
    <mergeCell ref="AM67:AT67"/>
    <mergeCell ref="AU70:BB70"/>
    <mergeCell ref="AM71:AT71"/>
    <mergeCell ref="AU71:BB71"/>
    <mergeCell ref="O71:V71"/>
    <mergeCell ref="J74:M74"/>
    <mergeCell ref="AE73:AL73"/>
    <mergeCell ref="AM73:AT73"/>
    <mergeCell ref="AU73:BB73"/>
    <mergeCell ref="AE68:AL68"/>
    <mergeCell ref="AM68:AT68"/>
    <mergeCell ref="AM72:AT72"/>
    <mergeCell ref="W70:AD70"/>
    <mergeCell ref="AE70:AL70"/>
    <mergeCell ref="AM70:AT70"/>
    <mergeCell ref="W72:AD72"/>
    <mergeCell ref="AE72:AL72"/>
    <mergeCell ref="AU72:BB72"/>
    <mergeCell ref="B3:BJ3"/>
    <mergeCell ref="AM64:AT64"/>
    <mergeCell ref="AI6:AV6"/>
    <mergeCell ref="G53:I53"/>
    <mergeCell ref="O53:V53"/>
    <mergeCell ref="B5:M7"/>
    <mergeCell ref="C61:F61"/>
    <mergeCell ref="B25:M27"/>
    <mergeCell ref="G62:I62"/>
    <mergeCell ref="N7:T7"/>
    <mergeCell ref="U17:AA17"/>
    <mergeCell ref="AI43:AO43"/>
    <mergeCell ref="AW42:BC42"/>
    <mergeCell ref="AP12:AV12"/>
    <mergeCell ref="AW13:BC13"/>
    <mergeCell ref="AW12:BC12"/>
    <mergeCell ref="AI22:AO22"/>
    <mergeCell ref="N12:T12"/>
    <mergeCell ref="BD19:BJ19"/>
    <mergeCell ref="N17:T17"/>
    <mergeCell ref="BD33:BJ33"/>
    <mergeCell ref="U31:AA31"/>
    <mergeCell ref="AB31:AH31"/>
    <mergeCell ref="AB27:AH27"/>
    <mergeCell ref="AW31:BC31"/>
    <mergeCell ref="AW30:BC30"/>
    <mergeCell ref="U32:AA32"/>
    <mergeCell ref="AB32:AH32"/>
    <mergeCell ref="N30:T30"/>
    <mergeCell ref="BD21:BJ21"/>
    <mergeCell ref="BD27:BJ27"/>
    <mergeCell ref="AW21:BC21"/>
    <mergeCell ref="AB30:AH30"/>
    <mergeCell ref="AI32:AO32"/>
    <mergeCell ref="BD17:BJ17"/>
    <mergeCell ref="AW19:BC19"/>
    <mergeCell ref="AW20:BC20"/>
    <mergeCell ref="N29:T29"/>
    <mergeCell ref="N6:AH6"/>
    <mergeCell ref="O52:V52"/>
    <mergeCell ref="U7:AA7"/>
    <mergeCell ref="AB7:AH7"/>
    <mergeCell ref="N36:AH36"/>
    <mergeCell ref="N42:T42"/>
    <mergeCell ref="U42:AA42"/>
    <mergeCell ref="AB42:AH42"/>
    <mergeCell ref="N33:T33"/>
    <mergeCell ref="U33:AA33"/>
    <mergeCell ref="AB33:AH33"/>
    <mergeCell ref="U9:AA9"/>
    <mergeCell ref="N20:T20"/>
    <mergeCell ref="U20:AA20"/>
    <mergeCell ref="U10:AA10"/>
    <mergeCell ref="AB9:AH9"/>
    <mergeCell ref="U19:AA19"/>
    <mergeCell ref="AB19:AH19"/>
    <mergeCell ref="W52:AD52"/>
    <mergeCell ref="AE52:AL52"/>
    <mergeCell ref="AI7:AO7"/>
    <mergeCell ref="N13:T13"/>
    <mergeCell ref="U13:AA13"/>
    <mergeCell ref="AB13:AH13"/>
    <mergeCell ref="N26:AH26"/>
    <mergeCell ref="AI37:AO37"/>
    <mergeCell ref="AI26:AV26"/>
    <mergeCell ref="N23:T23"/>
    <mergeCell ref="AB20:AH20"/>
    <mergeCell ref="N21:T21"/>
    <mergeCell ref="U21:AA21"/>
    <mergeCell ref="AB10:AH10"/>
    <mergeCell ref="AI10:AO10"/>
    <mergeCell ref="AP30:AV30"/>
    <mergeCell ref="AP10:AV10"/>
    <mergeCell ref="AB21:AH21"/>
    <mergeCell ref="AP29:AV29"/>
    <mergeCell ref="N11:T11"/>
    <mergeCell ref="AI31:AO31"/>
    <mergeCell ref="AP31:AV31"/>
    <mergeCell ref="AW6:BJ6"/>
    <mergeCell ref="AW32:BC32"/>
    <mergeCell ref="BD32:BJ32"/>
    <mergeCell ref="AI33:AO33"/>
    <mergeCell ref="AP33:AV33"/>
    <mergeCell ref="AW33:BC33"/>
    <mergeCell ref="BD31:BJ31"/>
    <mergeCell ref="AM54:AT54"/>
    <mergeCell ref="AU54:BB54"/>
    <mergeCell ref="BD43:BJ43"/>
    <mergeCell ref="AW43:BC43"/>
    <mergeCell ref="BC53:BJ53"/>
    <mergeCell ref="BC49:BJ49"/>
    <mergeCell ref="BD42:BJ42"/>
    <mergeCell ref="BC52:BJ52"/>
    <mergeCell ref="BC50:BJ50"/>
    <mergeCell ref="AP9:AV9"/>
    <mergeCell ref="AM53:AT53"/>
    <mergeCell ref="AW9:BC9"/>
    <mergeCell ref="BD9:BJ9"/>
    <mergeCell ref="AP7:AV7"/>
    <mergeCell ref="AW7:BC7"/>
    <mergeCell ref="BD7:BJ7"/>
    <mergeCell ref="AW16:BJ16"/>
    <mergeCell ref="AW10:BC10"/>
    <mergeCell ref="BD10:BJ10"/>
    <mergeCell ref="AI12:AO12"/>
    <mergeCell ref="BD29:BJ29"/>
    <mergeCell ref="BC59:BJ59"/>
    <mergeCell ref="AM56:AT56"/>
    <mergeCell ref="AU56:BB56"/>
    <mergeCell ref="BC56:BJ56"/>
    <mergeCell ref="AM55:AT55"/>
    <mergeCell ref="AU55:BB55"/>
    <mergeCell ref="AP37:AV37"/>
    <mergeCell ref="AM58:AT58"/>
    <mergeCell ref="BC55:BJ55"/>
    <mergeCell ref="AM49:AT49"/>
    <mergeCell ref="AU52:BB52"/>
    <mergeCell ref="AW17:BC17"/>
    <mergeCell ref="AW22:BC22"/>
    <mergeCell ref="AU53:BB53"/>
    <mergeCell ref="BC54:BJ54"/>
    <mergeCell ref="AM52:AT52"/>
    <mergeCell ref="AI36:AV36"/>
    <mergeCell ref="AI30:AO30"/>
    <mergeCell ref="AU58:BB58"/>
    <mergeCell ref="AU59:BB59"/>
  </mergeCells>
  <phoneticPr fontId="10"/>
  <pageMargins left="0.47244094488188981" right="0.39370078740157483" top="0.31496062992125984" bottom="0.3937007874015748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O70"/>
  <sheetViews>
    <sheetView zoomScaleNormal="100" zoomScaleSheetLayoutView="115" workbookViewId="0"/>
  </sheetViews>
  <sheetFormatPr defaultColWidth="9" defaultRowHeight="11.25" customHeight="1" x14ac:dyDescent="0.15"/>
  <cols>
    <col min="1" max="63" width="1.625" style="146" customWidth="1"/>
    <col min="64" max="16384" width="9" style="146"/>
  </cols>
  <sheetData>
    <row r="1" spans="1:64" ht="11.25" customHeight="1" x14ac:dyDescent="0.15">
      <c r="A1" s="427" t="s">
        <v>964</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row>
    <row r="2" spans="1:64" ht="11.25" customHeight="1" x14ac:dyDescent="0.15">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row>
    <row r="3" spans="1:64" ht="17.25" customHeight="1" x14ac:dyDescent="0.15">
      <c r="B3" s="246" t="s">
        <v>865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4" ht="11.25" customHeight="1" x14ac:dyDescent="0.15">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row>
    <row r="5" spans="1:64" ht="11.25" customHeight="1" x14ac:dyDescent="0.15">
      <c r="B5" s="241" t="s">
        <v>0</v>
      </c>
      <c r="C5" s="242"/>
      <c r="D5" s="242"/>
      <c r="E5" s="242"/>
      <c r="F5" s="242"/>
      <c r="G5" s="242"/>
      <c r="H5" s="242"/>
      <c r="I5" s="242"/>
      <c r="J5" s="242"/>
      <c r="K5" s="242"/>
      <c r="L5" s="242"/>
      <c r="M5" s="258" t="s">
        <v>343</v>
      </c>
      <c r="N5" s="259"/>
      <c r="O5" s="259"/>
      <c r="P5" s="259"/>
      <c r="Q5" s="259"/>
      <c r="R5" s="259"/>
      <c r="S5" s="259"/>
      <c r="T5" s="260"/>
      <c r="U5" s="424" t="s">
        <v>330</v>
      </c>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row>
    <row r="6" spans="1:64" ht="11.25" customHeight="1" x14ac:dyDescent="0.15">
      <c r="B6" s="243"/>
      <c r="C6" s="233"/>
      <c r="D6" s="233"/>
      <c r="E6" s="233"/>
      <c r="F6" s="233"/>
      <c r="G6" s="233"/>
      <c r="H6" s="233"/>
      <c r="I6" s="233"/>
      <c r="J6" s="233"/>
      <c r="K6" s="233"/>
      <c r="L6" s="233"/>
      <c r="M6" s="328"/>
      <c r="N6" s="329"/>
      <c r="O6" s="329"/>
      <c r="P6" s="329"/>
      <c r="Q6" s="329"/>
      <c r="R6" s="329"/>
      <c r="S6" s="329"/>
      <c r="T6" s="364"/>
      <c r="U6" s="346" t="s">
        <v>520</v>
      </c>
      <c r="V6" s="346"/>
      <c r="W6" s="346"/>
      <c r="X6" s="346"/>
      <c r="Y6" s="346"/>
      <c r="Z6" s="346"/>
      <c r="AA6" s="346"/>
      <c r="AB6" s="345" t="s">
        <v>518</v>
      </c>
      <c r="AC6" s="346"/>
      <c r="AD6" s="346"/>
      <c r="AE6" s="346"/>
      <c r="AF6" s="346"/>
      <c r="AG6" s="346"/>
      <c r="AH6" s="347"/>
      <c r="AI6" s="345" t="s">
        <v>516</v>
      </c>
      <c r="AJ6" s="346"/>
      <c r="AK6" s="346"/>
      <c r="AL6" s="346"/>
      <c r="AM6" s="346"/>
      <c r="AN6" s="346"/>
      <c r="AO6" s="346"/>
      <c r="AP6" s="345" t="s">
        <v>514</v>
      </c>
      <c r="AQ6" s="346"/>
      <c r="AR6" s="346"/>
      <c r="AS6" s="346"/>
      <c r="AT6" s="346"/>
      <c r="AU6" s="346"/>
      <c r="AV6" s="347"/>
      <c r="AW6" s="345" t="s">
        <v>513</v>
      </c>
      <c r="AX6" s="346"/>
      <c r="AY6" s="346"/>
      <c r="AZ6" s="346"/>
      <c r="BA6" s="346"/>
      <c r="BB6" s="346"/>
      <c r="BC6" s="347"/>
      <c r="BD6" s="408" t="s">
        <v>510</v>
      </c>
      <c r="BE6" s="408"/>
      <c r="BF6" s="408"/>
      <c r="BG6" s="408"/>
      <c r="BH6" s="408"/>
      <c r="BI6" s="408"/>
      <c r="BJ6" s="408"/>
      <c r="BL6" s="155"/>
    </row>
    <row r="7" spans="1:64" ht="11.25" customHeight="1" x14ac:dyDescent="0.15">
      <c r="B7" s="243"/>
      <c r="C7" s="233"/>
      <c r="D7" s="233"/>
      <c r="E7" s="233"/>
      <c r="F7" s="233"/>
      <c r="G7" s="233"/>
      <c r="H7" s="233"/>
      <c r="I7" s="233"/>
      <c r="J7" s="233"/>
      <c r="K7" s="233"/>
      <c r="L7" s="233"/>
      <c r="M7" s="261"/>
      <c r="N7" s="262"/>
      <c r="O7" s="262"/>
      <c r="P7" s="262"/>
      <c r="Q7" s="262"/>
      <c r="R7" s="262"/>
      <c r="S7" s="262"/>
      <c r="T7" s="263"/>
      <c r="U7" s="262"/>
      <c r="V7" s="262"/>
      <c r="W7" s="262"/>
      <c r="X7" s="262"/>
      <c r="Y7" s="262"/>
      <c r="Z7" s="262"/>
      <c r="AA7" s="262"/>
      <c r="AB7" s="425" t="s">
        <v>519</v>
      </c>
      <c r="AC7" s="418"/>
      <c r="AD7" s="418"/>
      <c r="AE7" s="418"/>
      <c r="AF7" s="418"/>
      <c r="AG7" s="418"/>
      <c r="AH7" s="426"/>
      <c r="AI7" s="425" t="s">
        <v>517</v>
      </c>
      <c r="AJ7" s="418"/>
      <c r="AK7" s="418"/>
      <c r="AL7" s="418"/>
      <c r="AM7" s="418"/>
      <c r="AN7" s="418"/>
      <c r="AO7" s="418"/>
      <c r="AP7" s="425" t="s">
        <v>515</v>
      </c>
      <c r="AQ7" s="418"/>
      <c r="AR7" s="418"/>
      <c r="AS7" s="418"/>
      <c r="AT7" s="418"/>
      <c r="AU7" s="418"/>
      <c r="AV7" s="426"/>
      <c r="AW7" s="425" t="s">
        <v>512</v>
      </c>
      <c r="AX7" s="418"/>
      <c r="AY7" s="418"/>
      <c r="AZ7" s="418"/>
      <c r="BA7" s="418"/>
      <c r="BB7" s="418"/>
      <c r="BC7" s="426"/>
      <c r="BD7" s="418" t="s">
        <v>511</v>
      </c>
      <c r="BE7" s="418"/>
      <c r="BF7" s="418"/>
      <c r="BG7" s="418"/>
      <c r="BH7" s="418"/>
      <c r="BI7" s="418"/>
      <c r="BJ7" s="418"/>
    </row>
    <row r="8" spans="1:64" ht="11.25" customHeight="1" x14ac:dyDescent="0.15">
      <c r="B8" s="135"/>
      <c r="C8" s="135"/>
      <c r="D8" s="135"/>
      <c r="E8" s="135"/>
      <c r="F8" s="135"/>
      <c r="G8" s="135"/>
      <c r="H8" s="135"/>
      <c r="I8" s="135"/>
      <c r="J8" s="135"/>
      <c r="K8" s="135"/>
      <c r="L8" s="161"/>
    </row>
    <row r="9" spans="1:64" ht="11.25" customHeight="1" x14ac:dyDescent="0.15">
      <c r="B9" s="229" t="s">
        <v>652</v>
      </c>
      <c r="C9" s="229"/>
      <c r="D9" s="229"/>
      <c r="E9" s="229"/>
      <c r="F9" s="217">
        <v>29</v>
      </c>
      <c r="G9" s="217"/>
      <c r="H9" s="217"/>
      <c r="I9" s="217" t="s">
        <v>98</v>
      </c>
      <c r="J9" s="217"/>
      <c r="K9" s="217"/>
      <c r="L9" s="217"/>
      <c r="M9" s="268">
        <v>438968</v>
      </c>
      <c r="N9" s="269"/>
      <c r="O9" s="269"/>
      <c r="P9" s="269"/>
      <c r="Q9" s="269"/>
      <c r="R9" s="269"/>
      <c r="S9" s="269"/>
      <c r="T9" s="269"/>
      <c r="U9" s="269">
        <v>226829</v>
      </c>
      <c r="V9" s="269"/>
      <c r="W9" s="269"/>
      <c r="X9" s="269"/>
      <c r="Y9" s="269"/>
      <c r="Z9" s="269"/>
      <c r="AA9" s="269"/>
      <c r="AB9" s="269">
        <v>16703</v>
      </c>
      <c r="AC9" s="269"/>
      <c r="AD9" s="269"/>
      <c r="AE9" s="269"/>
      <c r="AF9" s="269"/>
      <c r="AG9" s="269"/>
      <c r="AH9" s="269"/>
      <c r="AI9" s="269">
        <v>16053</v>
      </c>
      <c r="AJ9" s="269"/>
      <c r="AK9" s="269"/>
      <c r="AL9" s="269"/>
      <c r="AM9" s="269"/>
      <c r="AN9" s="269"/>
      <c r="AO9" s="269"/>
      <c r="AP9" s="269">
        <v>18848</v>
      </c>
      <c r="AQ9" s="269"/>
      <c r="AR9" s="269"/>
      <c r="AS9" s="269"/>
      <c r="AT9" s="269"/>
      <c r="AU9" s="269"/>
      <c r="AV9" s="269"/>
      <c r="AW9" s="269">
        <v>17785</v>
      </c>
      <c r="AX9" s="269"/>
      <c r="AY9" s="269"/>
      <c r="AZ9" s="269"/>
      <c r="BA9" s="269"/>
      <c r="BB9" s="269"/>
      <c r="BC9" s="269"/>
      <c r="BD9" s="269">
        <v>23557</v>
      </c>
      <c r="BE9" s="269"/>
      <c r="BF9" s="269"/>
      <c r="BG9" s="269"/>
      <c r="BH9" s="269"/>
      <c r="BI9" s="269"/>
      <c r="BJ9" s="269"/>
    </row>
    <row r="10" spans="1:64" ht="11.25" customHeight="1" x14ac:dyDescent="0.15">
      <c r="B10" s="135"/>
      <c r="C10" s="135"/>
      <c r="D10" s="135"/>
      <c r="E10" s="135"/>
      <c r="F10" s="217">
        <v>30</v>
      </c>
      <c r="G10" s="217"/>
      <c r="H10" s="217"/>
      <c r="I10" s="135"/>
      <c r="J10" s="135"/>
      <c r="K10" s="135"/>
      <c r="L10" s="135"/>
      <c r="M10" s="268">
        <v>443682</v>
      </c>
      <c r="N10" s="269"/>
      <c r="O10" s="269"/>
      <c r="P10" s="269"/>
      <c r="Q10" s="269"/>
      <c r="R10" s="269"/>
      <c r="S10" s="269"/>
      <c r="T10" s="269"/>
      <c r="U10" s="269">
        <v>224634</v>
      </c>
      <c r="V10" s="269"/>
      <c r="W10" s="269"/>
      <c r="X10" s="269"/>
      <c r="Y10" s="269"/>
      <c r="Z10" s="269"/>
      <c r="AA10" s="269"/>
      <c r="AB10" s="269">
        <v>18760</v>
      </c>
      <c r="AC10" s="269"/>
      <c r="AD10" s="269"/>
      <c r="AE10" s="269"/>
      <c r="AF10" s="269"/>
      <c r="AG10" s="269"/>
      <c r="AH10" s="269"/>
      <c r="AI10" s="269">
        <v>16840</v>
      </c>
      <c r="AJ10" s="269"/>
      <c r="AK10" s="269"/>
      <c r="AL10" s="269"/>
      <c r="AM10" s="269"/>
      <c r="AN10" s="269"/>
      <c r="AO10" s="269"/>
      <c r="AP10" s="269">
        <v>18309</v>
      </c>
      <c r="AQ10" s="269"/>
      <c r="AR10" s="269"/>
      <c r="AS10" s="269"/>
      <c r="AT10" s="269"/>
      <c r="AU10" s="269"/>
      <c r="AV10" s="269"/>
      <c r="AW10" s="269">
        <v>17782</v>
      </c>
      <c r="AX10" s="269"/>
      <c r="AY10" s="269"/>
      <c r="AZ10" s="269"/>
      <c r="BA10" s="269"/>
      <c r="BB10" s="269"/>
      <c r="BC10" s="269"/>
      <c r="BD10" s="269">
        <v>22263</v>
      </c>
      <c r="BE10" s="269"/>
      <c r="BF10" s="269"/>
      <c r="BG10" s="269"/>
      <c r="BH10" s="269"/>
      <c r="BI10" s="269"/>
      <c r="BJ10" s="269"/>
    </row>
    <row r="11" spans="1:64" ht="11.25" customHeight="1" x14ac:dyDescent="0.15">
      <c r="B11" s="229" t="s">
        <v>650</v>
      </c>
      <c r="C11" s="229"/>
      <c r="D11" s="229"/>
      <c r="E11" s="229"/>
      <c r="F11" s="217" t="s">
        <v>651</v>
      </c>
      <c r="G11" s="217"/>
      <c r="H11" s="217"/>
      <c r="I11" s="217" t="s">
        <v>98</v>
      </c>
      <c r="J11" s="217"/>
      <c r="K11" s="217"/>
      <c r="L11" s="217"/>
      <c r="M11" s="268">
        <v>408360</v>
      </c>
      <c r="N11" s="269"/>
      <c r="O11" s="269"/>
      <c r="P11" s="269"/>
      <c r="Q11" s="269"/>
      <c r="R11" s="269"/>
      <c r="S11" s="269"/>
      <c r="T11" s="269"/>
      <c r="U11" s="269">
        <v>204431</v>
      </c>
      <c r="V11" s="269"/>
      <c r="W11" s="269"/>
      <c r="X11" s="269"/>
      <c r="Y11" s="269"/>
      <c r="Z11" s="269"/>
      <c r="AA11" s="269"/>
      <c r="AB11" s="269">
        <v>17983</v>
      </c>
      <c r="AC11" s="269"/>
      <c r="AD11" s="269"/>
      <c r="AE11" s="269"/>
      <c r="AF11" s="269"/>
      <c r="AG11" s="269"/>
      <c r="AH11" s="269"/>
      <c r="AI11" s="269">
        <v>16076</v>
      </c>
      <c r="AJ11" s="269"/>
      <c r="AK11" s="269"/>
      <c r="AL11" s="269"/>
      <c r="AM11" s="269"/>
      <c r="AN11" s="269"/>
      <c r="AO11" s="269"/>
      <c r="AP11" s="269">
        <v>15922</v>
      </c>
      <c r="AQ11" s="269"/>
      <c r="AR11" s="269"/>
      <c r="AS11" s="269"/>
      <c r="AT11" s="269"/>
      <c r="AU11" s="269"/>
      <c r="AV11" s="269"/>
      <c r="AW11" s="269">
        <v>15286</v>
      </c>
      <c r="AX11" s="269"/>
      <c r="AY11" s="269"/>
      <c r="AZ11" s="269"/>
      <c r="BA11" s="269"/>
      <c r="BB11" s="269"/>
      <c r="BC11" s="269"/>
      <c r="BD11" s="269">
        <v>22445</v>
      </c>
      <c r="BE11" s="269"/>
      <c r="BF11" s="269"/>
      <c r="BG11" s="269"/>
      <c r="BH11" s="269"/>
      <c r="BI11" s="269"/>
      <c r="BJ11" s="269"/>
    </row>
    <row r="12" spans="1:64" ht="11.25" customHeight="1" x14ac:dyDescent="0.15">
      <c r="B12" s="229"/>
      <c r="C12" s="229"/>
      <c r="D12" s="229"/>
      <c r="E12" s="229"/>
      <c r="F12" s="217">
        <v>2</v>
      </c>
      <c r="G12" s="217"/>
      <c r="H12" s="217"/>
      <c r="I12" s="217"/>
      <c r="J12" s="217"/>
      <c r="K12" s="217"/>
      <c r="L12" s="217"/>
      <c r="M12" s="268">
        <v>158128</v>
      </c>
      <c r="N12" s="269"/>
      <c r="O12" s="269"/>
      <c r="P12" s="269"/>
      <c r="Q12" s="269"/>
      <c r="R12" s="269"/>
      <c r="S12" s="269"/>
      <c r="T12" s="269"/>
      <c r="U12" s="269">
        <v>69919</v>
      </c>
      <c r="V12" s="269"/>
      <c r="W12" s="269"/>
      <c r="X12" s="269"/>
      <c r="Y12" s="269"/>
      <c r="Z12" s="269"/>
      <c r="AA12" s="269"/>
      <c r="AB12" s="269">
        <v>4570</v>
      </c>
      <c r="AC12" s="269"/>
      <c r="AD12" s="269"/>
      <c r="AE12" s="269"/>
      <c r="AF12" s="269"/>
      <c r="AG12" s="269"/>
      <c r="AH12" s="269"/>
      <c r="AI12" s="269">
        <v>4849</v>
      </c>
      <c r="AJ12" s="269"/>
      <c r="AK12" s="269"/>
      <c r="AL12" s="269"/>
      <c r="AM12" s="269"/>
      <c r="AN12" s="269"/>
      <c r="AO12" s="269"/>
      <c r="AP12" s="269">
        <v>5509</v>
      </c>
      <c r="AQ12" s="269"/>
      <c r="AR12" s="269"/>
      <c r="AS12" s="269"/>
      <c r="AT12" s="269"/>
      <c r="AU12" s="269"/>
      <c r="AV12" s="269"/>
      <c r="AW12" s="269">
        <v>6083</v>
      </c>
      <c r="AX12" s="269"/>
      <c r="AY12" s="269"/>
      <c r="AZ12" s="269"/>
      <c r="BA12" s="269"/>
      <c r="BB12" s="269"/>
      <c r="BC12" s="269"/>
      <c r="BD12" s="269">
        <v>6356</v>
      </c>
      <c r="BE12" s="269"/>
      <c r="BF12" s="269"/>
      <c r="BG12" s="269"/>
      <c r="BH12" s="269"/>
      <c r="BI12" s="269"/>
      <c r="BJ12" s="269"/>
    </row>
    <row r="13" spans="1:64" ht="11.25" customHeight="1" x14ac:dyDescent="0.15">
      <c r="B13" s="220"/>
      <c r="C13" s="220"/>
      <c r="D13" s="220"/>
      <c r="E13" s="220"/>
      <c r="F13" s="221">
        <v>3</v>
      </c>
      <c r="G13" s="221"/>
      <c r="H13" s="221"/>
      <c r="I13" s="221"/>
      <c r="J13" s="221"/>
      <c r="K13" s="221"/>
      <c r="L13" s="221"/>
      <c r="M13" s="227">
        <f>U13+M33</f>
        <v>165625</v>
      </c>
      <c r="N13" s="216"/>
      <c r="O13" s="216"/>
      <c r="P13" s="216"/>
      <c r="Q13" s="216"/>
      <c r="R13" s="216"/>
      <c r="S13" s="216"/>
      <c r="T13" s="216"/>
      <c r="U13" s="216">
        <f>AI13+AP13+BD13+M23+U23+AB23+AI23+AP23+AW23+BD23</f>
        <v>70456</v>
      </c>
      <c r="V13" s="216"/>
      <c r="W13" s="216"/>
      <c r="X13" s="216"/>
      <c r="Y13" s="216"/>
      <c r="Z13" s="216"/>
      <c r="AA13" s="216"/>
      <c r="AB13" s="216">
        <v>0</v>
      </c>
      <c r="AC13" s="216"/>
      <c r="AD13" s="216"/>
      <c r="AE13" s="216"/>
      <c r="AF13" s="216"/>
      <c r="AG13" s="216"/>
      <c r="AH13" s="216"/>
      <c r="AI13" s="216">
        <v>7471</v>
      </c>
      <c r="AJ13" s="216"/>
      <c r="AK13" s="216"/>
      <c r="AL13" s="216"/>
      <c r="AM13" s="216"/>
      <c r="AN13" s="216"/>
      <c r="AO13" s="216"/>
      <c r="AP13" s="216">
        <v>5971</v>
      </c>
      <c r="AQ13" s="216"/>
      <c r="AR13" s="216"/>
      <c r="AS13" s="216"/>
      <c r="AT13" s="216"/>
      <c r="AU13" s="216"/>
      <c r="AV13" s="216"/>
      <c r="AW13" s="216">
        <v>0</v>
      </c>
      <c r="AX13" s="216"/>
      <c r="AY13" s="216"/>
      <c r="AZ13" s="216"/>
      <c r="BA13" s="216"/>
      <c r="BB13" s="216"/>
      <c r="BC13" s="216"/>
      <c r="BD13" s="216">
        <v>9038</v>
      </c>
      <c r="BE13" s="216"/>
      <c r="BF13" s="216"/>
      <c r="BG13" s="216"/>
      <c r="BH13" s="216"/>
      <c r="BI13" s="216"/>
      <c r="BJ13" s="216"/>
    </row>
    <row r="14" spans="1:64" ht="11.25" customHeight="1" x14ac:dyDescent="0.15">
      <c r="B14" s="150"/>
      <c r="C14" s="150"/>
      <c r="D14" s="150"/>
      <c r="E14" s="150"/>
      <c r="F14" s="150"/>
      <c r="G14" s="150"/>
      <c r="H14" s="150"/>
      <c r="I14" s="150"/>
      <c r="J14" s="150"/>
      <c r="K14" s="150"/>
      <c r="L14" s="60"/>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row>
    <row r="15" spans="1:64" ht="11.25" customHeight="1" x14ac:dyDescent="0.15">
      <c r="B15" s="241" t="s">
        <v>0</v>
      </c>
      <c r="C15" s="242"/>
      <c r="D15" s="242"/>
      <c r="E15" s="242"/>
      <c r="F15" s="242"/>
      <c r="G15" s="242"/>
      <c r="H15" s="242"/>
      <c r="I15" s="242"/>
      <c r="J15" s="242"/>
      <c r="K15" s="242"/>
      <c r="L15" s="242"/>
      <c r="M15" s="235" t="s">
        <v>330</v>
      </c>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row>
    <row r="16" spans="1:64" ht="11.25" customHeight="1" x14ac:dyDescent="0.15">
      <c r="B16" s="243"/>
      <c r="C16" s="233"/>
      <c r="D16" s="233"/>
      <c r="E16" s="233"/>
      <c r="F16" s="233"/>
      <c r="G16" s="233"/>
      <c r="H16" s="233"/>
      <c r="I16" s="233"/>
      <c r="J16" s="233"/>
      <c r="K16" s="233"/>
      <c r="L16" s="233"/>
      <c r="M16" s="412" t="s">
        <v>508</v>
      </c>
      <c r="N16" s="408"/>
      <c r="O16" s="408"/>
      <c r="P16" s="408"/>
      <c r="Q16" s="408"/>
      <c r="R16" s="408"/>
      <c r="S16" s="408"/>
      <c r="T16" s="409"/>
      <c r="U16" s="408" t="s">
        <v>506</v>
      </c>
      <c r="V16" s="408"/>
      <c r="W16" s="408"/>
      <c r="X16" s="408"/>
      <c r="Y16" s="408"/>
      <c r="Z16" s="408"/>
      <c r="AA16" s="409"/>
      <c r="AB16" s="408" t="s">
        <v>504</v>
      </c>
      <c r="AC16" s="408"/>
      <c r="AD16" s="408"/>
      <c r="AE16" s="408"/>
      <c r="AF16" s="408"/>
      <c r="AG16" s="408"/>
      <c r="AH16" s="409"/>
      <c r="AI16" s="408" t="s">
        <v>502</v>
      </c>
      <c r="AJ16" s="408"/>
      <c r="AK16" s="408"/>
      <c r="AL16" s="408"/>
      <c r="AM16" s="408"/>
      <c r="AN16" s="408"/>
      <c r="AO16" s="409"/>
      <c r="AP16" s="408" t="s">
        <v>525</v>
      </c>
      <c r="AQ16" s="408"/>
      <c r="AR16" s="408"/>
      <c r="AS16" s="408"/>
      <c r="AT16" s="408"/>
      <c r="AU16" s="408"/>
      <c r="AV16" s="409"/>
      <c r="AW16" s="408" t="s">
        <v>526</v>
      </c>
      <c r="AX16" s="408"/>
      <c r="AY16" s="408"/>
      <c r="AZ16" s="408"/>
      <c r="BA16" s="408"/>
      <c r="BB16" s="408"/>
      <c r="BC16" s="409"/>
      <c r="BD16" s="408" t="s">
        <v>527</v>
      </c>
      <c r="BE16" s="408"/>
      <c r="BF16" s="408"/>
      <c r="BG16" s="408"/>
      <c r="BH16" s="408"/>
      <c r="BI16" s="408"/>
      <c r="BJ16" s="408"/>
      <c r="BK16" s="155"/>
    </row>
    <row r="17" spans="2:63" ht="11.25" customHeight="1" x14ac:dyDescent="0.15">
      <c r="B17" s="243"/>
      <c r="C17" s="233"/>
      <c r="D17" s="233"/>
      <c r="E17" s="233"/>
      <c r="F17" s="233"/>
      <c r="G17" s="233"/>
      <c r="H17" s="233"/>
      <c r="I17" s="233"/>
      <c r="J17" s="233"/>
      <c r="K17" s="233"/>
      <c r="L17" s="233"/>
      <c r="M17" s="413" t="s">
        <v>509</v>
      </c>
      <c r="N17" s="410"/>
      <c r="O17" s="410"/>
      <c r="P17" s="410"/>
      <c r="Q17" s="410"/>
      <c r="R17" s="410"/>
      <c r="S17" s="410"/>
      <c r="T17" s="411"/>
      <c r="U17" s="410" t="s">
        <v>507</v>
      </c>
      <c r="V17" s="410"/>
      <c r="W17" s="410"/>
      <c r="X17" s="410"/>
      <c r="Y17" s="410"/>
      <c r="Z17" s="410"/>
      <c r="AA17" s="411"/>
      <c r="AB17" s="410" t="s">
        <v>505</v>
      </c>
      <c r="AC17" s="410"/>
      <c r="AD17" s="410"/>
      <c r="AE17" s="410"/>
      <c r="AF17" s="410"/>
      <c r="AG17" s="410"/>
      <c r="AH17" s="411"/>
      <c r="AI17" s="410" t="s">
        <v>503</v>
      </c>
      <c r="AJ17" s="410"/>
      <c r="AK17" s="410"/>
      <c r="AL17" s="410"/>
      <c r="AM17" s="410"/>
      <c r="AN17" s="410"/>
      <c r="AO17" s="411"/>
      <c r="AP17" s="416" t="s">
        <v>501</v>
      </c>
      <c r="AQ17" s="414"/>
      <c r="AR17" s="414"/>
      <c r="AS17" s="414"/>
      <c r="AT17" s="414"/>
      <c r="AU17" s="414"/>
      <c r="AV17" s="415"/>
      <c r="AW17" s="414" t="s">
        <v>968</v>
      </c>
      <c r="AX17" s="414"/>
      <c r="AY17" s="414"/>
      <c r="AZ17" s="414"/>
      <c r="BA17" s="414"/>
      <c r="BB17" s="414"/>
      <c r="BC17" s="415"/>
      <c r="BD17" s="414" t="s">
        <v>500</v>
      </c>
      <c r="BE17" s="414"/>
      <c r="BF17" s="414"/>
      <c r="BG17" s="414"/>
      <c r="BH17" s="414"/>
      <c r="BI17" s="414"/>
      <c r="BJ17" s="414"/>
      <c r="BK17" s="155"/>
    </row>
    <row r="18" spans="2:63" ht="11.25" customHeight="1" x14ac:dyDescent="0.15">
      <c r="B18" s="135"/>
      <c r="C18" s="135"/>
      <c r="D18" s="135"/>
      <c r="E18" s="135"/>
      <c r="F18" s="135"/>
      <c r="G18" s="135"/>
      <c r="H18" s="135"/>
      <c r="I18" s="135"/>
      <c r="J18" s="135"/>
      <c r="K18" s="135"/>
      <c r="L18" s="161"/>
      <c r="AO18" s="155"/>
      <c r="AP18" s="102"/>
      <c r="AQ18" s="102"/>
      <c r="AR18" s="102"/>
      <c r="AS18" s="102"/>
      <c r="AT18" s="102"/>
      <c r="AU18" s="102"/>
      <c r="AV18" s="102"/>
      <c r="AW18" s="102"/>
      <c r="AX18" s="102"/>
      <c r="AY18" s="102"/>
      <c r="AZ18" s="102"/>
      <c r="BA18" s="102"/>
      <c r="BB18" s="102"/>
      <c r="BC18" s="102"/>
      <c r="BD18" s="102"/>
      <c r="BE18" s="102"/>
      <c r="BF18" s="102"/>
      <c r="BG18" s="102"/>
      <c r="BH18" s="102"/>
      <c r="BI18" s="102"/>
      <c r="BJ18" s="102"/>
    </row>
    <row r="19" spans="2:63" ht="11.25" customHeight="1" x14ac:dyDescent="0.15">
      <c r="B19" s="229" t="s">
        <v>652</v>
      </c>
      <c r="C19" s="229"/>
      <c r="D19" s="229"/>
      <c r="E19" s="229"/>
      <c r="F19" s="217">
        <v>29</v>
      </c>
      <c r="G19" s="217"/>
      <c r="H19" s="217"/>
      <c r="I19" s="217" t="s">
        <v>98</v>
      </c>
      <c r="J19" s="217"/>
      <c r="K19" s="217"/>
      <c r="L19" s="217"/>
      <c r="M19" s="268">
        <v>20514</v>
      </c>
      <c r="N19" s="269"/>
      <c r="O19" s="269"/>
      <c r="P19" s="269"/>
      <c r="Q19" s="269"/>
      <c r="R19" s="269"/>
      <c r="S19" s="269"/>
      <c r="T19" s="269"/>
      <c r="U19" s="269">
        <v>20479</v>
      </c>
      <c r="V19" s="269"/>
      <c r="W19" s="269"/>
      <c r="X19" s="269"/>
      <c r="Y19" s="269"/>
      <c r="Z19" s="269"/>
      <c r="AA19" s="269"/>
      <c r="AB19" s="264">
        <v>15261</v>
      </c>
      <c r="AC19" s="264"/>
      <c r="AD19" s="264"/>
      <c r="AE19" s="264"/>
      <c r="AF19" s="264"/>
      <c r="AG19" s="264"/>
      <c r="AH19" s="264"/>
      <c r="AI19" s="417">
        <v>17921</v>
      </c>
      <c r="AJ19" s="417"/>
      <c r="AK19" s="417"/>
      <c r="AL19" s="417"/>
      <c r="AM19" s="417"/>
      <c r="AN19" s="417"/>
      <c r="AO19" s="417"/>
      <c r="AP19" s="269">
        <v>22776</v>
      </c>
      <c r="AQ19" s="269"/>
      <c r="AR19" s="269"/>
      <c r="AS19" s="269"/>
      <c r="AT19" s="269"/>
      <c r="AU19" s="269"/>
      <c r="AV19" s="269"/>
      <c r="AW19" s="264">
        <v>17809</v>
      </c>
      <c r="AX19" s="264"/>
      <c r="AY19" s="264"/>
      <c r="AZ19" s="264"/>
      <c r="BA19" s="264"/>
      <c r="BB19" s="264"/>
      <c r="BC19" s="264"/>
      <c r="BD19" s="264">
        <v>19123</v>
      </c>
      <c r="BE19" s="264"/>
      <c r="BF19" s="264"/>
      <c r="BG19" s="264"/>
      <c r="BH19" s="264"/>
      <c r="BI19" s="264"/>
      <c r="BJ19" s="264"/>
    </row>
    <row r="20" spans="2:63" ht="11.25" customHeight="1" x14ac:dyDescent="0.15">
      <c r="B20" s="135"/>
      <c r="C20" s="135"/>
      <c r="D20" s="135"/>
      <c r="E20" s="135"/>
      <c r="F20" s="217">
        <v>30</v>
      </c>
      <c r="G20" s="217"/>
      <c r="H20" s="217"/>
      <c r="I20" s="135"/>
      <c r="J20" s="135"/>
      <c r="K20" s="135"/>
      <c r="L20" s="135"/>
      <c r="M20" s="268">
        <v>20759</v>
      </c>
      <c r="N20" s="269"/>
      <c r="O20" s="269"/>
      <c r="P20" s="269"/>
      <c r="Q20" s="269"/>
      <c r="R20" s="269"/>
      <c r="S20" s="269"/>
      <c r="T20" s="269"/>
      <c r="U20" s="269">
        <v>19978</v>
      </c>
      <c r="V20" s="269"/>
      <c r="W20" s="269"/>
      <c r="X20" s="269"/>
      <c r="Y20" s="269"/>
      <c r="Z20" s="269"/>
      <c r="AA20" s="269"/>
      <c r="AB20" s="264">
        <v>14720</v>
      </c>
      <c r="AC20" s="264"/>
      <c r="AD20" s="264"/>
      <c r="AE20" s="264"/>
      <c r="AF20" s="264"/>
      <c r="AG20" s="264"/>
      <c r="AH20" s="264"/>
      <c r="AI20" s="417">
        <v>18185</v>
      </c>
      <c r="AJ20" s="417"/>
      <c r="AK20" s="417"/>
      <c r="AL20" s="417"/>
      <c r="AM20" s="417"/>
      <c r="AN20" s="417"/>
      <c r="AO20" s="417"/>
      <c r="AP20" s="269">
        <v>22478</v>
      </c>
      <c r="AQ20" s="269"/>
      <c r="AR20" s="269"/>
      <c r="AS20" s="269"/>
      <c r="AT20" s="269"/>
      <c r="AU20" s="269"/>
      <c r="AV20" s="269"/>
      <c r="AW20" s="264">
        <v>15263</v>
      </c>
      <c r="AX20" s="264"/>
      <c r="AY20" s="264"/>
      <c r="AZ20" s="264"/>
      <c r="BA20" s="264"/>
      <c r="BB20" s="264"/>
      <c r="BC20" s="264"/>
      <c r="BD20" s="264">
        <v>19297</v>
      </c>
      <c r="BE20" s="264"/>
      <c r="BF20" s="264"/>
      <c r="BG20" s="264"/>
      <c r="BH20" s="264"/>
      <c r="BI20" s="264"/>
      <c r="BJ20" s="264"/>
    </row>
    <row r="21" spans="2:63" ht="11.25" customHeight="1" x14ac:dyDescent="0.15">
      <c r="B21" s="229" t="s">
        <v>650</v>
      </c>
      <c r="C21" s="229"/>
      <c r="D21" s="229"/>
      <c r="E21" s="229"/>
      <c r="F21" s="217" t="s">
        <v>651</v>
      </c>
      <c r="G21" s="217"/>
      <c r="H21" s="217"/>
      <c r="I21" s="217" t="s">
        <v>98</v>
      </c>
      <c r="J21" s="217"/>
      <c r="K21" s="217"/>
      <c r="L21" s="217"/>
      <c r="M21" s="268">
        <v>19100</v>
      </c>
      <c r="N21" s="269"/>
      <c r="O21" s="269"/>
      <c r="P21" s="269"/>
      <c r="Q21" s="269"/>
      <c r="R21" s="269"/>
      <c r="S21" s="269"/>
      <c r="T21" s="269"/>
      <c r="U21" s="269">
        <v>17822</v>
      </c>
      <c r="V21" s="269"/>
      <c r="W21" s="269"/>
      <c r="X21" s="269"/>
      <c r="Y21" s="269"/>
      <c r="Z21" s="269"/>
      <c r="AA21" s="269"/>
      <c r="AB21" s="264">
        <v>13399</v>
      </c>
      <c r="AC21" s="264"/>
      <c r="AD21" s="264"/>
      <c r="AE21" s="264"/>
      <c r="AF21" s="264"/>
      <c r="AG21" s="264"/>
      <c r="AH21" s="264"/>
      <c r="AI21" s="417">
        <v>15719</v>
      </c>
      <c r="AJ21" s="417"/>
      <c r="AK21" s="417"/>
      <c r="AL21" s="417"/>
      <c r="AM21" s="417"/>
      <c r="AN21" s="417"/>
      <c r="AO21" s="417"/>
      <c r="AP21" s="269">
        <v>18745</v>
      </c>
      <c r="AQ21" s="269"/>
      <c r="AR21" s="269"/>
      <c r="AS21" s="269"/>
      <c r="AT21" s="269"/>
      <c r="AU21" s="269"/>
      <c r="AV21" s="269"/>
      <c r="AW21" s="264">
        <v>15369</v>
      </c>
      <c r="AX21" s="264"/>
      <c r="AY21" s="264"/>
      <c r="AZ21" s="264"/>
      <c r="BA21" s="264"/>
      <c r="BB21" s="264"/>
      <c r="BC21" s="264"/>
      <c r="BD21" s="264">
        <v>16565</v>
      </c>
      <c r="BE21" s="264"/>
      <c r="BF21" s="264"/>
      <c r="BG21" s="264"/>
      <c r="BH21" s="264"/>
      <c r="BI21" s="264"/>
      <c r="BJ21" s="264"/>
    </row>
    <row r="22" spans="2:63" ht="11.25" customHeight="1" x14ac:dyDescent="0.15">
      <c r="B22" s="229"/>
      <c r="C22" s="229"/>
      <c r="D22" s="229"/>
      <c r="E22" s="229"/>
      <c r="F22" s="217">
        <v>2</v>
      </c>
      <c r="G22" s="217"/>
      <c r="H22" s="217"/>
      <c r="I22" s="217"/>
      <c r="J22" s="217"/>
      <c r="K22" s="217"/>
      <c r="L22" s="217"/>
      <c r="M22" s="268">
        <v>7656</v>
      </c>
      <c r="N22" s="269"/>
      <c r="O22" s="269"/>
      <c r="P22" s="269"/>
      <c r="Q22" s="269"/>
      <c r="R22" s="269"/>
      <c r="S22" s="269"/>
      <c r="T22" s="269"/>
      <c r="U22" s="269">
        <v>6130</v>
      </c>
      <c r="V22" s="269"/>
      <c r="W22" s="269"/>
      <c r="X22" s="269"/>
      <c r="Y22" s="269"/>
      <c r="Z22" s="269"/>
      <c r="AA22" s="269"/>
      <c r="AB22" s="264">
        <v>5453</v>
      </c>
      <c r="AC22" s="264"/>
      <c r="AD22" s="264"/>
      <c r="AE22" s="264"/>
      <c r="AF22" s="264"/>
      <c r="AG22" s="264"/>
      <c r="AH22" s="264"/>
      <c r="AI22" s="417">
        <v>7627</v>
      </c>
      <c r="AJ22" s="417"/>
      <c r="AK22" s="417"/>
      <c r="AL22" s="417"/>
      <c r="AM22" s="417"/>
      <c r="AN22" s="417"/>
      <c r="AO22" s="417"/>
      <c r="AP22" s="269">
        <v>4755</v>
      </c>
      <c r="AQ22" s="269"/>
      <c r="AR22" s="269"/>
      <c r="AS22" s="269"/>
      <c r="AT22" s="269"/>
      <c r="AU22" s="269"/>
      <c r="AV22" s="269"/>
      <c r="AW22" s="269">
        <v>5527</v>
      </c>
      <c r="AX22" s="269"/>
      <c r="AY22" s="269"/>
      <c r="AZ22" s="269"/>
      <c r="BA22" s="269"/>
      <c r="BB22" s="269"/>
      <c r="BC22" s="269"/>
      <c r="BD22" s="269">
        <v>5404</v>
      </c>
      <c r="BE22" s="269"/>
      <c r="BF22" s="269"/>
      <c r="BG22" s="269"/>
      <c r="BH22" s="269"/>
      <c r="BI22" s="269"/>
      <c r="BJ22" s="269"/>
    </row>
    <row r="23" spans="2:63" ht="11.25" customHeight="1" x14ac:dyDescent="0.15">
      <c r="B23" s="220"/>
      <c r="C23" s="220"/>
      <c r="D23" s="220"/>
      <c r="E23" s="220"/>
      <c r="F23" s="221">
        <v>3</v>
      </c>
      <c r="G23" s="221"/>
      <c r="H23" s="221"/>
      <c r="I23" s="221"/>
      <c r="J23" s="221"/>
      <c r="K23" s="221"/>
      <c r="L23" s="221"/>
      <c r="M23" s="227">
        <v>8168</v>
      </c>
      <c r="N23" s="216"/>
      <c r="O23" s="216"/>
      <c r="P23" s="216"/>
      <c r="Q23" s="216"/>
      <c r="R23" s="216"/>
      <c r="S23" s="216"/>
      <c r="T23" s="216"/>
      <c r="U23" s="216">
        <v>6799</v>
      </c>
      <c r="V23" s="216"/>
      <c r="W23" s="216"/>
      <c r="X23" s="216"/>
      <c r="Y23" s="216"/>
      <c r="Z23" s="216"/>
      <c r="AA23" s="216"/>
      <c r="AB23" s="216">
        <v>5838</v>
      </c>
      <c r="AC23" s="216"/>
      <c r="AD23" s="216"/>
      <c r="AE23" s="216"/>
      <c r="AF23" s="216"/>
      <c r="AG23" s="216"/>
      <c r="AH23" s="216"/>
      <c r="AI23" s="216">
        <v>7832</v>
      </c>
      <c r="AJ23" s="216"/>
      <c r="AK23" s="216"/>
      <c r="AL23" s="216"/>
      <c r="AM23" s="216"/>
      <c r="AN23" s="216"/>
      <c r="AO23" s="216"/>
      <c r="AP23" s="216">
        <v>6409</v>
      </c>
      <c r="AQ23" s="216"/>
      <c r="AR23" s="216"/>
      <c r="AS23" s="216"/>
      <c r="AT23" s="216"/>
      <c r="AU23" s="216"/>
      <c r="AV23" s="216"/>
      <c r="AW23" s="216">
        <v>6001</v>
      </c>
      <c r="AX23" s="216"/>
      <c r="AY23" s="216"/>
      <c r="AZ23" s="216"/>
      <c r="BA23" s="216"/>
      <c r="BB23" s="216"/>
      <c r="BC23" s="216"/>
      <c r="BD23" s="216">
        <v>6929</v>
      </c>
      <c r="BE23" s="216"/>
      <c r="BF23" s="216"/>
      <c r="BG23" s="216"/>
      <c r="BH23" s="216"/>
      <c r="BI23" s="216"/>
      <c r="BJ23" s="216"/>
    </row>
    <row r="24" spans="2:63" ht="11.25" customHeight="1" x14ac:dyDescent="0.15">
      <c r="B24" s="153"/>
      <c r="C24" s="153"/>
      <c r="D24" s="153"/>
      <c r="E24" s="153"/>
      <c r="F24" s="153"/>
      <c r="G24" s="153"/>
      <c r="H24" s="153"/>
      <c r="I24" s="153"/>
      <c r="J24" s="153"/>
      <c r="K24" s="153"/>
      <c r="L24" s="61"/>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96"/>
      <c r="AQ24" s="96"/>
      <c r="AR24" s="96"/>
      <c r="AS24" s="96"/>
      <c r="AT24" s="96"/>
      <c r="AU24" s="96"/>
      <c r="AV24" s="96"/>
      <c r="AW24" s="96"/>
      <c r="AX24" s="96"/>
      <c r="AY24" s="96"/>
      <c r="AZ24" s="96"/>
      <c r="BA24" s="96"/>
      <c r="BB24" s="96"/>
      <c r="BC24" s="96"/>
      <c r="BD24" s="96"/>
      <c r="BE24" s="96"/>
      <c r="BF24" s="96"/>
      <c r="BG24" s="96"/>
      <c r="BH24" s="96"/>
      <c r="BI24" s="96"/>
      <c r="BJ24" s="96"/>
    </row>
    <row r="25" spans="2:63" ht="11.25" customHeight="1" x14ac:dyDescent="0.15">
      <c r="B25" s="241" t="s">
        <v>0</v>
      </c>
      <c r="C25" s="242"/>
      <c r="D25" s="242"/>
      <c r="E25" s="242"/>
      <c r="F25" s="242"/>
      <c r="G25" s="242"/>
      <c r="H25" s="242"/>
      <c r="I25" s="242"/>
      <c r="J25" s="242"/>
      <c r="K25" s="242"/>
      <c r="L25" s="242"/>
      <c r="M25" s="423" t="s">
        <v>441</v>
      </c>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row>
    <row r="26" spans="2:63" ht="11.25" customHeight="1" x14ac:dyDescent="0.15">
      <c r="B26" s="243"/>
      <c r="C26" s="233"/>
      <c r="D26" s="233"/>
      <c r="E26" s="233"/>
      <c r="F26" s="233"/>
      <c r="G26" s="233"/>
      <c r="H26" s="233"/>
      <c r="I26" s="233"/>
      <c r="J26" s="233"/>
      <c r="K26" s="233"/>
      <c r="L26" s="233"/>
      <c r="M26" s="419" t="s">
        <v>491</v>
      </c>
      <c r="N26" s="420"/>
      <c r="O26" s="420"/>
      <c r="P26" s="420"/>
      <c r="Q26" s="420"/>
      <c r="R26" s="420"/>
      <c r="S26" s="420"/>
      <c r="T26" s="420"/>
      <c r="U26" s="420"/>
      <c r="V26" s="421"/>
      <c r="W26" s="345" t="s">
        <v>492</v>
      </c>
      <c r="X26" s="346"/>
      <c r="Y26" s="346"/>
      <c r="Z26" s="346"/>
      <c r="AA26" s="346"/>
      <c r="AB26" s="346"/>
      <c r="AC26" s="346"/>
      <c r="AD26" s="346"/>
      <c r="AE26" s="346"/>
      <c r="AF26" s="346"/>
      <c r="AG26" s="412" t="s">
        <v>494</v>
      </c>
      <c r="AH26" s="408"/>
      <c r="AI26" s="408"/>
      <c r="AJ26" s="408"/>
      <c r="AK26" s="408"/>
      <c r="AL26" s="408"/>
      <c r="AM26" s="408"/>
      <c r="AN26" s="408"/>
      <c r="AO26" s="408"/>
      <c r="AP26" s="409"/>
      <c r="AQ26" s="345" t="s">
        <v>496</v>
      </c>
      <c r="AR26" s="346"/>
      <c r="AS26" s="346"/>
      <c r="AT26" s="346"/>
      <c r="AU26" s="346"/>
      <c r="AV26" s="346"/>
      <c r="AW26" s="346"/>
      <c r="AX26" s="346"/>
      <c r="AY26" s="346"/>
      <c r="AZ26" s="347"/>
      <c r="BA26" s="346" t="s">
        <v>498</v>
      </c>
      <c r="BB26" s="346"/>
      <c r="BC26" s="346"/>
      <c r="BD26" s="346"/>
      <c r="BE26" s="346"/>
      <c r="BF26" s="346"/>
      <c r="BG26" s="346"/>
      <c r="BH26" s="346"/>
      <c r="BI26" s="346"/>
      <c r="BJ26" s="346"/>
    </row>
    <row r="27" spans="2:63" ht="11.25" customHeight="1" x14ac:dyDescent="0.15">
      <c r="B27" s="243"/>
      <c r="C27" s="233"/>
      <c r="D27" s="233"/>
      <c r="E27" s="233"/>
      <c r="F27" s="233"/>
      <c r="G27" s="233"/>
      <c r="H27" s="233"/>
      <c r="I27" s="233"/>
      <c r="J27" s="233"/>
      <c r="K27" s="233"/>
      <c r="L27" s="233"/>
      <c r="M27" s="342"/>
      <c r="N27" s="343"/>
      <c r="O27" s="343"/>
      <c r="P27" s="343"/>
      <c r="Q27" s="343"/>
      <c r="R27" s="343"/>
      <c r="S27" s="343"/>
      <c r="T27" s="343"/>
      <c r="U27" s="343"/>
      <c r="V27" s="422"/>
      <c r="W27" s="413" t="s">
        <v>493</v>
      </c>
      <c r="X27" s="410"/>
      <c r="Y27" s="410"/>
      <c r="Z27" s="410"/>
      <c r="AA27" s="410"/>
      <c r="AB27" s="410"/>
      <c r="AC27" s="410"/>
      <c r="AD27" s="410"/>
      <c r="AE27" s="410"/>
      <c r="AF27" s="410"/>
      <c r="AG27" s="413" t="s">
        <v>495</v>
      </c>
      <c r="AH27" s="410"/>
      <c r="AI27" s="410"/>
      <c r="AJ27" s="410"/>
      <c r="AK27" s="410"/>
      <c r="AL27" s="410"/>
      <c r="AM27" s="410"/>
      <c r="AN27" s="410"/>
      <c r="AO27" s="410"/>
      <c r="AP27" s="411"/>
      <c r="AQ27" s="425" t="s">
        <v>497</v>
      </c>
      <c r="AR27" s="418"/>
      <c r="AS27" s="418"/>
      <c r="AT27" s="418"/>
      <c r="AU27" s="418"/>
      <c r="AV27" s="418"/>
      <c r="AW27" s="418"/>
      <c r="AX27" s="418"/>
      <c r="AY27" s="418"/>
      <c r="AZ27" s="426"/>
      <c r="BA27" s="418" t="s">
        <v>499</v>
      </c>
      <c r="BB27" s="418"/>
      <c r="BC27" s="418"/>
      <c r="BD27" s="418"/>
      <c r="BE27" s="418"/>
      <c r="BF27" s="418"/>
      <c r="BG27" s="418"/>
      <c r="BH27" s="418"/>
      <c r="BI27" s="418"/>
      <c r="BJ27" s="418"/>
    </row>
    <row r="28" spans="2:63" ht="11.25" customHeight="1" x14ac:dyDescent="0.15">
      <c r="B28" s="135"/>
      <c r="C28" s="135"/>
      <c r="D28" s="135"/>
      <c r="E28" s="135"/>
      <c r="F28" s="135"/>
      <c r="G28" s="135"/>
      <c r="H28" s="135"/>
      <c r="I28" s="135"/>
      <c r="J28" s="135"/>
      <c r="K28" s="135"/>
      <c r="L28" s="161"/>
      <c r="AO28" s="155"/>
    </row>
    <row r="29" spans="2:63" ht="11.25" customHeight="1" x14ac:dyDescent="0.15">
      <c r="B29" s="229" t="s">
        <v>652</v>
      </c>
      <c r="C29" s="229"/>
      <c r="D29" s="229"/>
      <c r="E29" s="229"/>
      <c r="F29" s="217">
        <v>29</v>
      </c>
      <c r="G29" s="217"/>
      <c r="H29" s="217"/>
      <c r="I29" s="217" t="s">
        <v>98</v>
      </c>
      <c r="J29" s="217"/>
      <c r="K29" s="217"/>
      <c r="L29" s="217"/>
      <c r="M29" s="268">
        <v>212139</v>
      </c>
      <c r="N29" s="269"/>
      <c r="O29" s="269"/>
      <c r="P29" s="269"/>
      <c r="Q29" s="269"/>
      <c r="R29" s="269"/>
      <c r="S29" s="269"/>
      <c r="T29" s="269"/>
      <c r="U29" s="269"/>
      <c r="V29" s="269"/>
      <c r="W29" s="269">
        <v>84932</v>
      </c>
      <c r="X29" s="269"/>
      <c r="Y29" s="269"/>
      <c r="Z29" s="269"/>
      <c r="AA29" s="269"/>
      <c r="AB29" s="269"/>
      <c r="AC29" s="269"/>
      <c r="AD29" s="269"/>
      <c r="AE29" s="269"/>
      <c r="AF29" s="269"/>
      <c r="AG29" s="264">
        <v>40346</v>
      </c>
      <c r="AH29" s="264"/>
      <c r="AI29" s="264"/>
      <c r="AJ29" s="264"/>
      <c r="AK29" s="264"/>
      <c r="AL29" s="264"/>
      <c r="AM29" s="264"/>
      <c r="AN29" s="264"/>
      <c r="AO29" s="264"/>
      <c r="AP29" s="264"/>
      <c r="AQ29" s="269">
        <v>33545</v>
      </c>
      <c r="AR29" s="269"/>
      <c r="AS29" s="269"/>
      <c r="AT29" s="269"/>
      <c r="AU29" s="269"/>
      <c r="AV29" s="269"/>
      <c r="AW29" s="269"/>
      <c r="AX29" s="269"/>
      <c r="AY29" s="269"/>
      <c r="AZ29" s="269"/>
      <c r="BA29" s="269">
        <v>53316</v>
      </c>
      <c r="BB29" s="269"/>
      <c r="BC29" s="269"/>
      <c r="BD29" s="269"/>
      <c r="BE29" s="269"/>
      <c r="BF29" s="269"/>
      <c r="BG29" s="269"/>
      <c r="BH29" s="269"/>
      <c r="BI29" s="269"/>
      <c r="BJ29" s="269"/>
    </row>
    <row r="30" spans="2:63" ht="11.25" customHeight="1" x14ac:dyDescent="0.15">
      <c r="B30" s="135"/>
      <c r="C30" s="135"/>
      <c r="D30" s="135"/>
      <c r="E30" s="135"/>
      <c r="F30" s="217">
        <v>30</v>
      </c>
      <c r="G30" s="217"/>
      <c r="H30" s="217"/>
      <c r="I30" s="135"/>
      <c r="J30" s="135"/>
      <c r="K30" s="135"/>
      <c r="L30" s="135"/>
      <c r="M30" s="268">
        <v>219048</v>
      </c>
      <c r="N30" s="269"/>
      <c r="O30" s="269"/>
      <c r="P30" s="269"/>
      <c r="Q30" s="269"/>
      <c r="R30" s="269"/>
      <c r="S30" s="269"/>
      <c r="T30" s="269"/>
      <c r="U30" s="269"/>
      <c r="V30" s="269"/>
      <c r="W30" s="269">
        <v>77528</v>
      </c>
      <c r="X30" s="269"/>
      <c r="Y30" s="269"/>
      <c r="Z30" s="269"/>
      <c r="AA30" s="269"/>
      <c r="AB30" s="269"/>
      <c r="AC30" s="269"/>
      <c r="AD30" s="269"/>
      <c r="AE30" s="269"/>
      <c r="AF30" s="269"/>
      <c r="AG30" s="264">
        <v>45489</v>
      </c>
      <c r="AH30" s="264"/>
      <c r="AI30" s="264"/>
      <c r="AJ30" s="264"/>
      <c r="AK30" s="264"/>
      <c r="AL30" s="264"/>
      <c r="AM30" s="264"/>
      <c r="AN30" s="264"/>
      <c r="AO30" s="264"/>
      <c r="AP30" s="264"/>
      <c r="AQ30" s="269">
        <v>34816</v>
      </c>
      <c r="AR30" s="269"/>
      <c r="AS30" s="269"/>
      <c r="AT30" s="269"/>
      <c r="AU30" s="269"/>
      <c r="AV30" s="269"/>
      <c r="AW30" s="269"/>
      <c r="AX30" s="269"/>
      <c r="AY30" s="269"/>
      <c r="AZ30" s="269"/>
      <c r="BA30" s="269">
        <v>61215</v>
      </c>
      <c r="BB30" s="269"/>
      <c r="BC30" s="269"/>
      <c r="BD30" s="269"/>
      <c r="BE30" s="269"/>
      <c r="BF30" s="269"/>
      <c r="BG30" s="269"/>
      <c r="BH30" s="269"/>
      <c r="BI30" s="269"/>
      <c r="BJ30" s="269"/>
    </row>
    <row r="31" spans="2:63" ht="11.25" customHeight="1" x14ac:dyDescent="0.15">
      <c r="B31" s="229" t="s">
        <v>650</v>
      </c>
      <c r="C31" s="229"/>
      <c r="D31" s="229"/>
      <c r="E31" s="229"/>
      <c r="F31" s="217" t="s">
        <v>651</v>
      </c>
      <c r="G31" s="217"/>
      <c r="H31" s="217"/>
      <c r="I31" s="217" t="s">
        <v>98</v>
      </c>
      <c r="J31" s="217"/>
      <c r="K31" s="217"/>
      <c r="L31" s="217"/>
      <c r="M31" s="268">
        <v>203929</v>
      </c>
      <c r="N31" s="269"/>
      <c r="O31" s="269"/>
      <c r="P31" s="269"/>
      <c r="Q31" s="269"/>
      <c r="R31" s="269"/>
      <c r="S31" s="269"/>
      <c r="T31" s="269"/>
      <c r="U31" s="269"/>
      <c r="V31" s="269"/>
      <c r="W31" s="269">
        <v>77356</v>
      </c>
      <c r="X31" s="269"/>
      <c r="Y31" s="269"/>
      <c r="Z31" s="269"/>
      <c r="AA31" s="269"/>
      <c r="AB31" s="269"/>
      <c r="AC31" s="269"/>
      <c r="AD31" s="269"/>
      <c r="AE31" s="269"/>
      <c r="AF31" s="269"/>
      <c r="AG31" s="264">
        <v>42166</v>
      </c>
      <c r="AH31" s="264"/>
      <c r="AI31" s="264"/>
      <c r="AJ31" s="264"/>
      <c r="AK31" s="264"/>
      <c r="AL31" s="264"/>
      <c r="AM31" s="264"/>
      <c r="AN31" s="264"/>
      <c r="AO31" s="264"/>
      <c r="AP31" s="264"/>
      <c r="AQ31" s="269">
        <v>25580</v>
      </c>
      <c r="AR31" s="269"/>
      <c r="AS31" s="269"/>
      <c r="AT31" s="269"/>
      <c r="AU31" s="269"/>
      <c r="AV31" s="269"/>
      <c r="AW31" s="269"/>
      <c r="AX31" s="269"/>
      <c r="AY31" s="269"/>
      <c r="AZ31" s="269"/>
      <c r="BA31" s="269">
        <v>58827</v>
      </c>
      <c r="BB31" s="269"/>
      <c r="BC31" s="269"/>
      <c r="BD31" s="269"/>
      <c r="BE31" s="269"/>
      <c r="BF31" s="269"/>
      <c r="BG31" s="269"/>
      <c r="BH31" s="269"/>
      <c r="BI31" s="269"/>
      <c r="BJ31" s="269"/>
    </row>
    <row r="32" spans="2:63" ht="11.25" customHeight="1" x14ac:dyDescent="0.15">
      <c r="B32" s="229"/>
      <c r="C32" s="229"/>
      <c r="D32" s="229"/>
      <c r="E32" s="229"/>
      <c r="F32" s="217">
        <v>2</v>
      </c>
      <c r="G32" s="217"/>
      <c r="H32" s="217"/>
      <c r="I32" s="217"/>
      <c r="J32" s="217"/>
      <c r="K32" s="217"/>
      <c r="L32" s="217"/>
      <c r="M32" s="268">
        <v>88209</v>
      </c>
      <c r="N32" s="269"/>
      <c r="O32" s="269"/>
      <c r="P32" s="269"/>
      <c r="Q32" s="269"/>
      <c r="R32" s="269"/>
      <c r="S32" s="269"/>
      <c r="T32" s="269"/>
      <c r="U32" s="269"/>
      <c r="V32" s="269"/>
      <c r="W32" s="269">
        <v>33198</v>
      </c>
      <c r="X32" s="269"/>
      <c r="Y32" s="269"/>
      <c r="Z32" s="269"/>
      <c r="AA32" s="269"/>
      <c r="AB32" s="269"/>
      <c r="AC32" s="269"/>
      <c r="AD32" s="269"/>
      <c r="AE32" s="269"/>
      <c r="AF32" s="269"/>
      <c r="AG32" s="269">
        <v>14396</v>
      </c>
      <c r="AH32" s="269"/>
      <c r="AI32" s="269"/>
      <c r="AJ32" s="269"/>
      <c r="AK32" s="269"/>
      <c r="AL32" s="269"/>
      <c r="AM32" s="269"/>
      <c r="AN32" s="269"/>
      <c r="AO32" s="269"/>
      <c r="AP32" s="269"/>
      <c r="AQ32" s="269">
        <v>19330</v>
      </c>
      <c r="AR32" s="269"/>
      <c r="AS32" s="269"/>
      <c r="AT32" s="269"/>
      <c r="AU32" s="269"/>
      <c r="AV32" s="269"/>
      <c r="AW32" s="269"/>
      <c r="AX32" s="269"/>
      <c r="AY32" s="269"/>
      <c r="AZ32" s="269"/>
      <c r="BA32" s="269">
        <v>21285</v>
      </c>
      <c r="BB32" s="269"/>
      <c r="BC32" s="269"/>
      <c r="BD32" s="269"/>
      <c r="BE32" s="269"/>
      <c r="BF32" s="269"/>
      <c r="BG32" s="269"/>
      <c r="BH32" s="269"/>
      <c r="BI32" s="269"/>
      <c r="BJ32" s="269"/>
    </row>
    <row r="33" spans="2:67" ht="11.25" customHeight="1" x14ac:dyDescent="0.15">
      <c r="B33" s="220"/>
      <c r="C33" s="220"/>
      <c r="D33" s="220"/>
      <c r="E33" s="220"/>
      <c r="F33" s="221">
        <v>3</v>
      </c>
      <c r="G33" s="221"/>
      <c r="H33" s="221"/>
      <c r="I33" s="221"/>
      <c r="J33" s="221"/>
      <c r="K33" s="221"/>
      <c r="L33" s="221"/>
      <c r="M33" s="227">
        <v>95169</v>
      </c>
      <c r="N33" s="216"/>
      <c r="O33" s="216"/>
      <c r="P33" s="216"/>
      <c r="Q33" s="216"/>
      <c r="R33" s="216"/>
      <c r="S33" s="216"/>
      <c r="T33" s="216"/>
      <c r="U33" s="216"/>
      <c r="V33" s="216"/>
      <c r="W33" s="216">
        <v>38905</v>
      </c>
      <c r="X33" s="216"/>
      <c r="Y33" s="216"/>
      <c r="Z33" s="216"/>
      <c r="AA33" s="216"/>
      <c r="AB33" s="216"/>
      <c r="AC33" s="216"/>
      <c r="AD33" s="216"/>
      <c r="AE33" s="216"/>
      <c r="AF33" s="216"/>
      <c r="AG33" s="216">
        <v>11576</v>
      </c>
      <c r="AH33" s="216"/>
      <c r="AI33" s="216"/>
      <c r="AJ33" s="216"/>
      <c r="AK33" s="216"/>
      <c r="AL33" s="216"/>
      <c r="AM33" s="216"/>
      <c r="AN33" s="216"/>
      <c r="AO33" s="216"/>
      <c r="AP33" s="216"/>
      <c r="AQ33" s="216">
        <v>17186</v>
      </c>
      <c r="AR33" s="216"/>
      <c r="AS33" s="216"/>
      <c r="AT33" s="216"/>
      <c r="AU33" s="216"/>
      <c r="AV33" s="216"/>
      <c r="AW33" s="216"/>
      <c r="AX33" s="216"/>
      <c r="AY33" s="216"/>
      <c r="AZ33" s="216"/>
      <c r="BA33" s="216">
        <v>27502</v>
      </c>
      <c r="BB33" s="216"/>
      <c r="BC33" s="216"/>
      <c r="BD33" s="216"/>
      <c r="BE33" s="216"/>
      <c r="BF33" s="216"/>
      <c r="BG33" s="216"/>
      <c r="BH33" s="216"/>
      <c r="BI33" s="216"/>
      <c r="BJ33" s="216"/>
    </row>
    <row r="34" spans="2:67" ht="11.25" customHeight="1" x14ac:dyDescent="0.15">
      <c r="B34" s="153"/>
      <c r="C34" s="153"/>
      <c r="D34" s="153"/>
      <c r="E34" s="153"/>
      <c r="F34" s="153"/>
      <c r="G34" s="153"/>
      <c r="H34" s="153"/>
      <c r="I34" s="153"/>
      <c r="J34" s="153"/>
      <c r="K34" s="153"/>
      <c r="L34" s="61"/>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row>
    <row r="35" spans="2:67" ht="11.25" customHeight="1" x14ac:dyDescent="0.15">
      <c r="B35" s="52"/>
      <c r="C35" s="223" t="s">
        <v>71</v>
      </c>
      <c r="D35" s="223"/>
      <c r="E35" s="162" t="s">
        <v>73</v>
      </c>
      <c r="F35" s="224" t="s">
        <v>300</v>
      </c>
      <c r="G35" s="224"/>
      <c r="H35" s="165" t="s">
        <v>298</v>
      </c>
      <c r="I35" s="52"/>
      <c r="J35" s="52"/>
      <c r="K35" s="52"/>
      <c r="L35" s="52"/>
      <c r="M35" s="52"/>
      <c r="N35" s="52"/>
      <c r="O35" s="52"/>
      <c r="P35" s="52"/>
      <c r="Q35" s="52"/>
      <c r="R35" s="52"/>
      <c r="S35" s="52"/>
      <c r="T35" s="52"/>
    </row>
    <row r="36" spans="2:67" ht="11.25" customHeight="1" x14ac:dyDescent="0.15">
      <c r="B36" s="52"/>
      <c r="C36" s="139"/>
      <c r="D36" s="139"/>
      <c r="E36" s="162"/>
      <c r="F36" s="225" t="s">
        <v>424</v>
      </c>
      <c r="G36" s="225"/>
      <c r="H36" s="165" t="s">
        <v>941</v>
      </c>
      <c r="I36" s="52"/>
      <c r="J36" s="52"/>
      <c r="K36" s="52"/>
      <c r="L36" s="52"/>
      <c r="M36" s="52"/>
      <c r="N36" s="52"/>
      <c r="O36" s="52"/>
      <c r="P36" s="52"/>
      <c r="Q36" s="52"/>
      <c r="R36" s="52"/>
      <c r="S36" s="52"/>
      <c r="T36" s="52"/>
    </row>
    <row r="37" spans="2:67" ht="11.25" customHeight="1" x14ac:dyDescent="0.15">
      <c r="B37" s="52"/>
      <c r="C37" s="52"/>
      <c r="D37" s="52"/>
      <c r="E37" s="52"/>
      <c r="F37" s="225" t="s">
        <v>629</v>
      </c>
      <c r="G37" s="225"/>
      <c r="H37" s="165" t="s">
        <v>682</v>
      </c>
      <c r="I37" s="52"/>
      <c r="J37" s="52"/>
      <c r="K37" s="52"/>
      <c r="L37" s="52"/>
      <c r="M37" s="52"/>
      <c r="N37" s="52"/>
      <c r="O37" s="52"/>
      <c r="P37" s="52"/>
      <c r="Q37" s="52"/>
      <c r="R37" s="52"/>
      <c r="S37" s="52"/>
      <c r="T37" s="52"/>
      <c r="BK37" s="155"/>
      <c r="BL37" s="155"/>
      <c r="BM37" s="155"/>
      <c r="BN37" s="155"/>
      <c r="BO37" s="155"/>
    </row>
    <row r="38" spans="2:67" ht="11.25" customHeight="1" x14ac:dyDescent="0.15">
      <c r="B38" s="52"/>
      <c r="C38" s="52"/>
      <c r="D38" s="52"/>
      <c r="E38" s="52"/>
      <c r="F38" s="225" t="s">
        <v>630</v>
      </c>
      <c r="G38" s="225"/>
      <c r="H38" s="165" t="s">
        <v>929</v>
      </c>
      <c r="I38" s="52"/>
      <c r="J38" s="52"/>
      <c r="K38" s="52"/>
      <c r="L38" s="52"/>
      <c r="M38" s="52"/>
      <c r="N38" s="52"/>
      <c r="O38" s="52"/>
      <c r="P38" s="52"/>
      <c r="Q38" s="52"/>
      <c r="R38" s="52"/>
      <c r="S38" s="52"/>
      <c r="T38" s="52"/>
      <c r="BK38" s="155"/>
      <c r="BL38" s="155"/>
      <c r="BM38" s="155"/>
      <c r="BN38" s="155"/>
      <c r="BO38" s="155"/>
    </row>
    <row r="39" spans="2:67" ht="11.25" customHeight="1" x14ac:dyDescent="0.15">
      <c r="B39" s="52"/>
      <c r="C39" s="52"/>
      <c r="D39" s="52"/>
      <c r="E39" s="52"/>
      <c r="F39" s="225"/>
      <c r="G39" s="225"/>
      <c r="H39" s="165" t="s">
        <v>438</v>
      </c>
      <c r="I39" s="52"/>
      <c r="J39" s="52"/>
      <c r="K39" s="52"/>
      <c r="L39" s="52"/>
      <c r="M39" s="52"/>
      <c r="N39" s="52"/>
      <c r="O39" s="52"/>
      <c r="P39" s="52"/>
      <c r="Q39" s="52"/>
      <c r="R39" s="52"/>
      <c r="S39" s="52"/>
      <c r="T39" s="52"/>
      <c r="BK39" s="155"/>
      <c r="BL39" s="155"/>
      <c r="BM39" s="155"/>
      <c r="BN39" s="155"/>
      <c r="BO39" s="155"/>
    </row>
    <row r="40" spans="2:67" s="52" customFormat="1" ht="11.25" customHeight="1" x14ac:dyDescent="0.15">
      <c r="F40" s="225" t="s">
        <v>681</v>
      </c>
      <c r="G40" s="225"/>
      <c r="H40" s="165" t="s">
        <v>649</v>
      </c>
      <c r="BK40" s="165"/>
      <c r="BL40" s="165"/>
      <c r="BM40" s="165"/>
      <c r="BN40" s="165"/>
      <c r="BO40" s="165"/>
    </row>
    <row r="41" spans="2:67" ht="11.25" customHeight="1" x14ac:dyDescent="0.15">
      <c r="B41" s="274" t="s">
        <v>16</v>
      </c>
      <c r="C41" s="274"/>
      <c r="D41" s="274"/>
      <c r="E41" s="162" t="s">
        <v>15</v>
      </c>
      <c r="F41" s="52" t="s">
        <v>294</v>
      </c>
      <c r="G41" s="79"/>
      <c r="I41" s="52"/>
      <c r="J41" s="52"/>
      <c r="K41" s="52"/>
      <c r="L41" s="52"/>
      <c r="M41" s="52"/>
      <c r="N41" s="52"/>
      <c r="O41" s="52"/>
      <c r="P41" s="52"/>
      <c r="Q41" s="52"/>
      <c r="R41" s="52"/>
      <c r="S41" s="52"/>
      <c r="T41" s="52"/>
    </row>
    <row r="42" spans="2:67" ht="11.25" customHeight="1" x14ac:dyDescent="0.15">
      <c r="B42" s="52"/>
      <c r="C42" s="52"/>
      <c r="D42" s="52"/>
      <c r="E42" s="52"/>
      <c r="F42" s="138"/>
      <c r="G42" s="138"/>
      <c r="I42" s="52"/>
      <c r="J42" s="52"/>
      <c r="K42" s="52"/>
      <c r="L42" s="52"/>
      <c r="M42" s="52"/>
      <c r="N42" s="52"/>
      <c r="O42" s="52"/>
      <c r="P42" s="52"/>
      <c r="Q42" s="52"/>
      <c r="R42" s="52"/>
      <c r="S42" s="52"/>
      <c r="T42" s="52"/>
    </row>
    <row r="43" spans="2:67" ht="17.25" x14ac:dyDescent="0.15">
      <c r="B43" s="246" t="s">
        <v>866</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row>
    <row r="44" spans="2:67" x14ac:dyDescent="0.15">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row>
    <row r="45" spans="2:67" x14ac:dyDescent="0.15">
      <c r="B45" s="253" t="s">
        <v>0</v>
      </c>
      <c r="C45" s="299"/>
      <c r="D45" s="299"/>
      <c r="E45" s="299"/>
      <c r="F45" s="299"/>
      <c r="G45" s="299"/>
      <c r="H45" s="299"/>
      <c r="I45" s="299"/>
      <c r="J45" s="299"/>
      <c r="K45" s="299"/>
      <c r="L45" s="299"/>
      <c r="M45" s="299"/>
      <c r="N45" s="299"/>
      <c r="O45" s="299" t="s">
        <v>34</v>
      </c>
      <c r="P45" s="299"/>
      <c r="Q45" s="299"/>
      <c r="R45" s="299"/>
      <c r="S45" s="299"/>
      <c r="T45" s="299"/>
      <c r="U45" s="299" t="s">
        <v>400</v>
      </c>
      <c r="V45" s="299"/>
      <c r="W45" s="299"/>
      <c r="X45" s="299"/>
      <c r="Y45" s="299"/>
      <c r="Z45" s="299"/>
      <c r="AA45" s="299" t="s">
        <v>401</v>
      </c>
      <c r="AB45" s="299"/>
      <c r="AC45" s="299"/>
      <c r="AD45" s="299"/>
      <c r="AE45" s="299"/>
      <c r="AF45" s="299"/>
      <c r="AG45" s="299" t="s">
        <v>402</v>
      </c>
      <c r="AH45" s="299"/>
      <c r="AI45" s="299"/>
      <c r="AJ45" s="299"/>
      <c r="AK45" s="299"/>
      <c r="AL45" s="299"/>
      <c r="AM45" s="299" t="s">
        <v>4</v>
      </c>
      <c r="AN45" s="299"/>
      <c r="AO45" s="299"/>
      <c r="AP45" s="299"/>
      <c r="AQ45" s="299"/>
      <c r="AR45" s="299"/>
      <c r="AS45" s="299" t="s">
        <v>403</v>
      </c>
      <c r="AT45" s="299"/>
      <c r="AU45" s="299"/>
      <c r="AV45" s="299"/>
      <c r="AW45" s="299"/>
      <c r="AX45" s="299"/>
      <c r="AY45" s="299" t="s">
        <v>404</v>
      </c>
      <c r="AZ45" s="299"/>
      <c r="BA45" s="299"/>
      <c r="BB45" s="299"/>
      <c r="BC45" s="299"/>
      <c r="BD45" s="299"/>
      <c r="BE45" s="299" t="s">
        <v>405</v>
      </c>
      <c r="BF45" s="299"/>
      <c r="BG45" s="299"/>
      <c r="BH45" s="299"/>
      <c r="BI45" s="299"/>
      <c r="BJ45" s="282"/>
    </row>
    <row r="46" spans="2:67" x14ac:dyDescent="0.15">
      <c r="B46" s="247"/>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57"/>
    </row>
    <row r="47" spans="2:67" x14ac:dyDescent="0.15">
      <c r="B47" s="135"/>
      <c r="C47" s="135"/>
      <c r="D47" s="135"/>
      <c r="E47" s="135"/>
      <c r="F47" s="135"/>
      <c r="G47" s="135"/>
      <c r="H47" s="135"/>
      <c r="I47" s="135"/>
      <c r="J47" s="135"/>
      <c r="K47" s="135"/>
      <c r="L47" s="135"/>
      <c r="M47" s="135"/>
      <c r="N47" s="161"/>
    </row>
    <row r="48" spans="2:67" ht="11.25" customHeight="1" x14ac:dyDescent="0.15">
      <c r="B48" s="135"/>
      <c r="C48" s="229" t="s">
        <v>652</v>
      </c>
      <c r="D48" s="229"/>
      <c r="E48" s="229"/>
      <c r="F48" s="229"/>
      <c r="G48" s="217">
        <v>29</v>
      </c>
      <c r="H48" s="217"/>
      <c r="I48" s="217"/>
      <c r="J48" s="217" t="s">
        <v>98</v>
      </c>
      <c r="K48" s="217"/>
      <c r="L48" s="217"/>
      <c r="M48" s="217"/>
      <c r="N48" s="142"/>
      <c r="O48" s="228">
        <v>3004</v>
      </c>
      <c r="P48" s="222"/>
      <c r="Q48" s="222"/>
      <c r="R48" s="222"/>
      <c r="S48" s="222"/>
      <c r="T48" s="222"/>
      <c r="U48" s="222">
        <v>1091</v>
      </c>
      <c r="V48" s="222"/>
      <c r="W48" s="222"/>
      <c r="X48" s="222"/>
      <c r="Y48" s="222"/>
      <c r="Z48" s="222"/>
      <c r="AA48" s="222">
        <v>453</v>
      </c>
      <c r="AB48" s="222"/>
      <c r="AC48" s="222"/>
      <c r="AD48" s="222"/>
      <c r="AE48" s="222"/>
      <c r="AF48" s="222"/>
      <c r="AG48" s="222">
        <v>268</v>
      </c>
      <c r="AH48" s="222"/>
      <c r="AI48" s="222"/>
      <c r="AJ48" s="222"/>
      <c r="AK48" s="222"/>
      <c r="AL48" s="222"/>
      <c r="AM48" s="222">
        <v>233</v>
      </c>
      <c r="AN48" s="222"/>
      <c r="AO48" s="222"/>
      <c r="AP48" s="222"/>
      <c r="AQ48" s="222"/>
      <c r="AR48" s="222"/>
      <c r="AS48" s="222">
        <v>150</v>
      </c>
      <c r="AT48" s="222"/>
      <c r="AU48" s="222"/>
      <c r="AV48" s="222"/>
      <c r="AW48" s="222"/>
      <c r="AX48" s="222"/>
      <c r="AY48" s="222">
        <v>274</v>
      </c>
      <c r="AZ48" s="222"/>
      <c r="BA48" s="222"/>
      <c r="BB48" s="222"/>
      <c r="BC48" s="222"/>
      <c r="BD48" s="222"/>
      <c r="BE48" s="222">
        <v>535</v>
      </c>
      <c r="BF48" s="222"/>
      <c r="BG48" s="222"/>
      <c r="BH48" s="222"/>
      <c r="BI48" s="222"/>
      <c r="BJ48" s="222"/>
    </row>
    <row r="49" spans="2:63" x14ac:dyDescent="0.15">
      <c r="B49" s="135"/>
      <c r="C49" s="135"/>
      <c r="D49" s="135"/>
      <c r="E49" s="135"/>
      <c r="F49" s="135"/>
      <c r="G49" s="217">
        <v>30</v>
      </c>
      <c r="H49" s="217"/>
      <c r="I49" s="217"/>
      <c r="J49" s="135"/>
      <c r="K49" s="135"/>
      <c r="L49" s="135"/>
      <c r="M49" s="135"/>
      <c r="N49" s="142"/>
      <c r="O49" s="228">
        <v>2893</v>
      </c>
      <c r="P49" s="222"/>
      <c r="Q49" s="222"/>
      <c r="R49" s="222"/>
      <c r="S49" s="222"/>
      <c r="T49" s="222"/>
      <c r="U49" s="222">
        <v>990</v>
      </c>
      <c r="V49" s="222"/>
      <c r="W49" s="222"/>
      <c r="X49" s="222"/>
      <c r="Y49" s="222"/>
      <c r="Z49" s="222"/>
      <c r="AA49" s="222">
        <v>464</v>
      </c>
      <c r="AB49" s="222"/>
      <c r="AC49" s="222"/>
      <c r="AD49" s="222"/>
      <c r="AE49" s="222"/>
      <c r="AF49" s="222"/>
      <c r="AG49" s="222">
        <v>251</v>
      </c>
      <c r="AH49" s="222"/>
      <c r="AI49" s="222"/>
      <c r="AJ49" s="222"/>
      <c r="AK49" s="222"/>
      <c r="AL49" s="222"/>
      <c r="AM49" s="222">
        <v>229</v>
      </c>
      <c r="AN49" s="222"/>
      <c r="AO49" s="222"/>
      <c r="AP49" s="222"/>
      <c r="AQ49" s="222"/>
      <c r="AR49" s="222"/>
      <c r="AS49" s="222">
        <v>160</v>
      </c>
      <c r="AT49" s="222"/>
      <c r="AU49" s="222"/>
      <c r="AV49" s="222"/>
      <c r="AW49" s="222"/>
      <c r="AX49" s="222"/>
      <c r="AY49" s="222">
        <v>265</v>
      </c>
      <c r="AZ49" s="222"/>
      <c r="BA49" s="222"/>
      <c r="BB49" s="222"/>
      <c r="BC49" s="222"/>
      <c r="BD49" s="222"/>
      <c r="BE49" s="222">
        <v>534</v>
      </c>
      <c r="BF49" s="222"/>
      <c r="BG49" s="222"/>
      <c r="BH49" s="222"/>
      <c r="BI49" s="222"/>
      <c r="BJ49" s="222"/>
    </row>
    <row r="50" spans="2:63" x14ac:dyDescent="0.15">
      <c r="B50" s="135"/>
      <c r="C50" s="229" t="s">
        <v>650</v>
      </c>
      <c r="D50" s="229"/>
      <c r="E50" s="229"/>
      <c r="F50" s="229"/>
      <c r="G50" s="217" t="s">
        <v>651</v>
      </c>
      <c r="H50" s="217"/>
      <c r="I50" s="217"/>
      <c r="J50" s="217" t="s">
        <v>98</v>
      </c>
      <c r="K50" s="217"/>
      <c r="L50" s="217"/>
      <c r="M50" s="217"/>
      <c r="N50" s="142"/>
      <c r="O50" s="228">
        <v>2691</v>
      </c>
      <c r="P50" s="222"/>
      <c r="Q50" s="222"/>
      <c r="R50" s="222"/>
      <c r="S50" s="222"/>
      <c r="T50" s="222"/>
      <c r="U50" s="222">
        <v>975</v>
      </c>
      <c r="V50" s="222"/>
      <c r="W50" s="222"/>
      <c r="X50" s="222"/>
      <c r="Y50" s="222"/>
      <c r="Z50" s="222"/>
      <c r="AA50" s="222">
        <v>398</v>
      </c>
      <c r="AB50" s="222"/>
      <c r="AC50" s="222"/>
      <c r="AD50" s="222"/>
      <c r="AE50" s="222"/>
      <c r="AF50" s="222"/>
      <c r="AG50" s="222">
        <v>223</v>
      </c>
      <c r="AH50" s="222"/>
      <c r="AI50" s="222"/>
      <c r="AJ50" s="222"/>
      <c r="AK50" s="222"/>
      <c r="AL50" s="222"/>
      <c r="AM50" s="222">
        <v>202</v>
      </c>
      <c r="AN50" s="222"/>
      <c r="AO50" s="222"/>
      <c r="AP50" s="222"/>
      <c r="AQ50" s="222"/>
      <c r="AR50" s="222"/>
      <c r="AS50" s="222">
        <v>148</v>
      </c>
      <c r="AT50" s="222"/>
      <c r="AU50" s="222"/>
      <c r="AV50" s="222"/>
      <c r="AW50" s="222"/>
      <c r="AX50" s="222"/>
      <c r="AY50" s="222">
        <v>255</v>
      </c>
      <c r="AZ50" s="222"/>
      <c r="BA50" s="222"/>
      <c r="BB50" s="222"/>
      <c r="BC50" s="222"/>
      <c r="BD50" s="222"/>
      <c r="BE50" s="222">
        <v>490</v>
      </c>
      <c r="BF50" s="222"/>
      <c r="BG50" s="222"/>
      <c r="BH50" s="222"/>
      <c r="BI50" s="222"/>
      <c r="BJ50" s="222"/>
    </row>
    <row r="51" spans="2:63" x14ac:dyDescent="0.15">
      <c r="B51" s="135"/>
      <c r="C51" s="229"/>
      <c r="D51" s="229"/>
      <c r="E51" s="229"/>
      <c r="F51" s="229"/>
      <c r="G51" s="217">
        <v>2</v>
      </c>
      <c r="H51" s="217"/>
      <c r="I51" s="217"/>
      <c r="J51" s="217"/>
      <c r="K51" s="217"/>
      <c r="L51" s="217"/>
      <c r="M51" s="217"/>
      <c r="N51" s="142"/>
      <c r="O51" s="228">
        <v>1174</v>
      </c>
      <c r="P51" s="222"/>
      <c r="Q51" s="222"/>
      <c r="R51" s="222"/>
      <c r="S51" s="222"/>
      <c r="T51" s="222"/>
      <c r="U51" s="222">
        <v>533</v>
      </c>
      <c r="V51" s="222"/>
      <c r="W51" s="222"/>
      <c r="X51" s="222"/>
      <c r="Y51" s="222"/>
      <c r="Z51" s="222"/>
      <c r="AA51" s="222">
        <v>227</v>
      </c>
      <c r="AB51" s="222"/>
      <c r="AC51" s="222"/>
      <c r="AD51" s="222"/>
      <c r="AE51" s="222"/>
      <c r="AF51" s="222"/>
      <c r="AG51" s="222">
        <v>104</v>
      </c>
      <c r="AH51" s="222"/>
      <c r="AI51" s="222"/>
      <c r="AJ51" s="222"/>
      <c r="AK51" s="222"/>
      <c r="AL51" s="222"/>
      <c r="AM51" s="222">
        <v>85</v>
      </c>
      <c r="AN51" s="222"/>
      <c r="AO51" s="222"/>
      <c r="AP51" s="222"/>
      <c r="AQ51" s="222"/>
      <c r="AR51" s="222"/>
      <c r="AS51" s="222">
        <v>69</v>
      </c>
      <c r="AT51" s="222"/>
      <c r="AU51" s="222"/>
      <c r="AV51" s="222"/>
      <c r="AW51" s="222"/>
      <c r="AX51" s="222"/>
      <c r="AY51" s="222">
        <v>156</v>
      </c>
      <c r="AZ51" s="222"/>
      <c r="BA51" s="222"/>
      <c r="BB51" s="222"/>
      <c r="BC51" s="222"/>
      <c r="BD51" s="222"/>
      <c r="BE51" s="222">
        <v>0</v>
      </c>
      <c r="BF51" s="222"/>
      <c r="BG51" s="222"/>
      <c r="BH51" s="222"/>
      <c r="BI51" s="222"/>
      <c r="BJ51" s="222"/>
    </row>
    <row r="52" spans="2:63" ht="11.25" customHeight="1" x14ac:dyDescent="0.15">
      <c r="B52" s="135"/>
      <c r="C52" s="220"/>
      <c r="D52" s="220"/>
      <c r="E52" s="220"/>
      <c r="F52" s="220"/>
      <c r="G52" s="221">
        <v>3</v>
      </c>
      <c r="H52" s="221"/>
      <c r="I52" s="221"/>
      <c r="J52" s="221"/>
      <c r="K52" s="221"/>
      <c r="L52" s="221"/>
      <c r="M52" s="221"/>
      <c r="N52" s="59"/>
      <c r="O52" s="227">
        <v>1256</v>
      </c>
      <c r="P52" s="216"/>
      <c r="Q52" s="216"/>
      <c r="R52" s="216"/>
      <c r="S52" s="216"/>
      <c r="T52" s="216"/>
      <c r="U52" s="216">
        <v>606</v>
      </c>
      <c r="V52" s="216"/>
      <c r="W52" s="216"/>
      <c r="X52" s="216"/>
      <c r="Y52" s="216"/>
      <c r="Z52" s="216"/>
      <c r="AA52" s="216">
        <v>220</v>
      </c>
      <c r="AB52" s="216"/>
      <c r="AC52" s="216"/>
      <c r="AD52" s="216"/>
      <c r="AE52" s="216"/>
      <c r="AF52" s="216"/>
      <c r="AG52" s="216">
        <v>86</v>
      </c>
      <c r="AH52" s="216"/>
      <c r="AI52" s="216"/>
      <c r="AJ52" s="216"/>
      <c r="AK52" s="216"/>
      <c r="AL52" s="216"/>
      <c r="AM52" s="216">
        <v>98</v>
      </c>
      <c r="AN52" s="216"/>
      <c r="AO52" s="216"/>
      <c r="AP52" s="216"/>
      <c r="AQ52" s="216"/>
      <c r="AR52" s="216"/>
      <c r="AS52" s="216">
        <v>99</v>
      </c>
      <c r="AT52" s="216"/>
      <c r="AU52" s="216"/>
      <c r="AV52" s="216"/>
      <c r="AW52" s="216"/>
      <c r="AX52" s="216"/>
      <c r="AY52" s="216">
        <v>147</v>
      </c>
      <c r="AZ52" s="216"/>
      <c r="BA52" s="216"/>
      <c r="BB52" s="216"/>
      <c r="BC52" s="216"/>
      <c r="BD52" s="216"/>
      <c r="BE52" s="216" t="s">
        <v>880</v>
      </c>
      <c r="BF52" s="216"/>
      <c r="BG52" s="216"/>
      <c r="BH52" s="216"/>
      <c r="BI52" s="216"/>
      <c r="BJ52" s="216"/>
    </row>
    <row r="53" spans="2:63" x14ac:dyDescent="0.15">
      <c r="B53" s="153"/>
      <c r="C53" s="153"/>
      <c r="D53" s="153"/>
      <c r="E53" s="153"/>
      <c r="F53" s="153"/>
      <c r="G53" s="153"/>
      <c r="H53" s="153"/>
      <c r="I53" s="153"/>
      <c r="J53" s="153"/>
      <c r="K53" s="153"/>
      <c r="L53" s="153"/>
      <c r="M53" s="153"/>
      <c r="N53" s="61"/>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row>
    <row r="54" spans="2:63" ht="11.25" customHeight="1" x14ac:dyDescent="0.15">
      <c r="B54" s="52"/>
      <c r="C54" s="223" t="s">
        <v>14</v>
      </c>
      <c r="D54" s="223"/>
      <c r="E54" s="162" t="s">
        <v>406</v>
      </c>
      <c r="F54" s="165" t="s">
        <v>930</v>
      </c>
      <c r="G54" s="52"/>
      <c r="H54" s="52"/>
      <c r="I54" s="52"/>
      <c r="J54" s="52"/>
      <c r="K54" s="52"/>
      <c r="L54" s="52"/>
      <c r="M54" s="52"/>
      <c r="N54" s="52"/>
      <c r="O54" s="52"/>
      <c r="P54" s="52"/>
      <c r="Q54" s="52"/>
    </row>
    <row r="55" spans="2:63" x14ac:dyDescent="0.15">
      <c r="B55" s="274" t="s">
        <v>16</v>
      </c>
      <c r="C55" s="274"/>
      <c r="D55" s="274"/>
      <c r="E55" s="162" t="s">
        <v>15</v>
      </c>
      <c r="F55" s="52" t="s">
        <v>407</v>
      </c>
      <c r="G55" s="52"/>
      <c r="H55" s="52"/>
      <c r="I55" s="52"/>
      <c r="J55" s="52"/>
      <c r="K55" s="52"/>
      <c r="L55" s="52"/>
    </row>
    <row r="57" spans="2:63" ht="17.25" x14ac:dyDescent="0.15">
      <c r="B57" s="246" t="s">
        <v>867</v>
      </c>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row>
    <row r="58" spans="2:63" x14ac:dyDescent="0.15">
      <c r="BJ58" s="77" t="s">
        <v>408</v>
      </c>
    </row>
    <row r="59" spans="2:63" x14ac:dyDescent="0.15">
      <c r="B59" s="253" t="s">
        <v>0</v>
      </c>
      <c r="C59" s="299"/>
      <c r="D59" s="299"/>
      <c r="E59" s="299"/>
      <c r="F59" s="299"/>
      <c r="G59" s="299"/>
      <c r="H59" s="299"/>
      <c r="I59" s="299"/>
      <c r="J59" s="299"/>
      <c r="K59" s="299"/>
      <c r="L59" s="299"/>
      <c r="M59" s="299"/>
      <c r="N59" s="299"/>
      <c r="O59" s="299" t="s">
        <v>409</v>
      </c>
      <c r="P59" s="299"/>
      <c r="Q59" s="299"/>
      <c r="R59" s="299"/>
      <c r="S59" s="299"/>
      <c r="T59" s="299"/>
      <c r="U59" s="299"/>
      <c r="V59" s="299"/>
      <c r="W59" s="299"/>
      <c r="X59" s="299"/>
      <c r="Y59" s="299"/>
      <c r="Z59" s="299"/>
      <c r="AA59" s="299"/>
      <c r="AB59" s="299"/>
      <c r="AC59" s="299"/>
      <c r="AD59" s="299"/>
      <c r="AE59" s="299" t="s">
        <v>410</v>
      </c>
      <c r="AF59" s="299"/>
      <c r="AG59" s="299"/>
      <c r="AH59" s="299"/>
      <c r="AI59" s="299"/>
      <c r="AJ59" s="299"/>
      <c r="AK59" s="299"/>
      <c r="AL59" s="299"/>
      <c r="AM59" s="299"/>
      <c r="AN59" s="299"/>
      <c r="AO59" s="299"/>
      <c r="AP59" s="299"/>
      <c r="AQ59" s="299"/>
      <c r="AR59" s="299"/>
      <c r="AS59" s="299"/>
      <c r="AT59" s="299"/>
      <c r="AU59" s="299" t="s">
        <v>411</v>
      </c>
      <c r="AV59" s="299"/>
      <c r="AW59" s="299"/>
      <c r="AX59" s="299"/>
      <c r="AY59" s="299"/>
      <c r="AZ59" s="299"/>
      <c r="BA59" s="299"/>
      <c r="BB59" s="299"/>
      <c r="BC59" s="299"/>
      <c r="BD59" s="299"/>
      <c r="BE59" s="299"/>
      <c r="BF59" s="299"/>
      <c r="BG59" s="299"/>
      <c r="BH59" s="299"/>
      <c r="BI59" s="299"/>
      <c r="BJ59" s="282"/>
    </row>
    <row r="60" spans="2:63" x14ac:dyDescent="0.15">
      <c r="B60" s="247"/>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57"/>
    </row>
    <row r="61" spans="2:63" x14ac:dyDescent="0.15">
      <c r="B61" s="135"/>
      <c r="C61" s="135"/>
      <c r="D61" s="135"/>
      <c r="E61" s="135"/>
      <c r="F61" s="135"/>
      <c r="G61" s="135"/>
      <c r="H61" s="135"/>
      <c r="I61" s="135"/>
      <c r="J61" s="135"/>
      <c r="K61" s="135"/>
      <c r="L61" s="135"/>
      <c r="M61" s="135"/>
      <c r="N61" s="161"/>
    </row>
    <row r="62" spans="2:63" ht="11.25" customHeight="1" x14ac:dyDescent="0.15">
      <c r="B62" s="135"/>
      <c r="C62" s="229" t="s">
        <v>652</v>
      </c>
      <c r="D62" s="229"/>
      <c r="E62" s="229"/>
      <c r="F62" s="229"/>
      <c r="G62" s="217">
        <v>29</v>
      </c>
      <c r="H62" s="217"/>
      <c r="I62" s="217"/>
      <c r="J62" s="217" t="s">
        <v>98</v>
      </c>
      <c r="K62" s="217"/>
      <c r="L62" s="217"/>
      <c r="M62" s="217"/>
      <c r="N62" s="142"/>
      <c r="O62" s="228">
        <v>20877</v>
      </c>
      <c r="P62" s="222"/>
      <c r="Q62" s="222"/>
      <c r="R62" s="222"/>
      <c r="S62" s="222"/>
      <c r="T62" s="222"/>
      <c r="U62" s="222"/>
      <c r="V62" s="222"/>
      <c r="W62" s="222"/>
      <c r="X62" s="222"/>
      <c r="Y62" s="222"/>
      <c r="Z62" s="222"/>
      <c r="AA62" s="222"/>
      <c r="AB62" s="222"/>
      <c r="AC62" s="222"/>
      <c r="AD62" s="222"/>
      <c r="AE62" s="222">
        <v>7131</v>
      </c>
      <c r="AF62" s="222"/>
      <c r="AG62" s="222"/>
      <c r="AH62" s="222"/>
      <c r="AI62" s="222"/>
      <c r="AJ62" s="222"/>
      <c r="AK62" s="222"/>
      <c r="AL62" s="222"/>
      <c r="AM62" s="222"/>
      <c r="AN62" s="222"/>
      <c r="AO62" s="222"/>
      <c r="AP62" s="222"/>
      <c r="AQ62" s="222"/>
      <c r="AR62" s="222"/>
      <c r="AS62" s="222"/>
      <c r="AT62" s="222"/>
      <c r="AU62" s="222">
        <v>33273</v>
      </c>
      <c r="AV62" s="222"/>
      <c r="AW62" s="222"/>
      <c r="AX62" s="222"/>
      <c r="AY62" s="222"/>
      <c r="AZ62" s="222"/>
      <c r="BA62" s="222"/>
      <c r="BB62" s="222"/>
      <c r="BC62" s="222"/>
      <c r="BD62" s="222"/>
      <c r="BE62" s="222"/>
      <c r="BF62" s="222"/>
      <c r="BG62" s="222"/>
      <c r="BH62" s="222"/>
      <c r="BI62" s="222"/>
      <c r="BJ62" s="222"/>
    </row>
    <row r="63" spans="2:63" x14ac:dyDescent="0.15">
      <c r="B63" s="135"/>
      <c r="C63" s="135"/>
      <c r="D63" s="135"/>
      <c r="E63" s="135"/>
      <c r="F63" s="135"/>
      <c r="G63" s="217">
        <v>30</v>
      </c>
      <c r="H63" s="217"/>
      <c r="I63" s="217"/>
      <c r="J63" s="135"/>
      <c r="K63" s="135"/>
      <c r="L63" s="135"/>
      <c r="M63" s="135"/>
      <c r="N63" s="142"/>
      <c r="O63" s="228">
        <v>20729</v>
      </c>
      <c r="P63" s="222"/>
      <c r="Q63" s="222"/>
      <c r="R63" s="222"/>
      <c r="S63" s="222"/>
      <c r="T63" s="222"/>
      <c r="U63" s="222"/>
      <c r="V63" s="222"/>
      <c r="W63" s="222"/>
      <c r="X63" s="222"/>
      <c r="Y63" s="222"/>
      <c r="Z63" s="222"/>
      <c r="AA63" s="222"/>
      <c r="AB63" s="222"/>
      <c r="AC63" s="222"/>
      <c r="AD63" s="222"/>
      <c r="AE63" s="222">
        <v>6250</v>
      </c>
      <c r="AF63" s="222"/>
      <c r="AG63" s="222"/>
      <c r="AH63" s="222"/>
      <c r="AI63" s="222"/>
      <c r="AJ63" s="222"/>
      <c r="AK63" s="222"/>
      <c r="AL63" s="222"/>
      <c r="AM63" s="222"/>
      <c r="AN63" s="222"/>
      <c r="AO63" s="222"/>
      <c r="AP63" s="222"/>
      <c r="AQ63" s="222"/>
      <c r="AR63" s="222"/>
      <c r="AS63" s="222"/>
      <c r="AT63" s="222"/>
      <c r="AU63" s="222">
        <v>30492</v>
      </c>
      <c r="AV63" s="222"/>
      <c r="AW63" s="222"/>
      <c r="AX63" s="222"/>
      <c r="AY63" s="222"/>
      <c r="AZ63" s="222"/>
      <c r="BA63" s="222"/>
      <c r="BB63" s="222"/>
      <c r="BC63" s="222"/>
      <c r="BD63" s="222"/>
      <c r="BE63" s="222"/>
      <c r="BF63" s="222"/>
      <c r="BG63" s="222"/>
      <c r="BH63" s="222"/>
      <c r="BI63" s="222"/>
      <c r="BJ63" s="222"/>
    </row>
    <row r="64" spans="2:63" x14ac:dyDescent="0.15">
      <c r="B64" s="135"/>
      <c r="C64" s="229" t="s">
        <v>650</v>
      </c>
      <c r="D64" s="229"/>
      <c r="E64" s="229"/>
      <c r="F64" s="229"/>
      <c r="G64" s="217" t="s">
        <v>651</v>
      </c>
      <c r="H64" s="217"/>
      <c r="I64" s="217"/>
      <c r="J64" s="217" t="s">
        <v>98</v>
      </c>
      <c r="K64" s="217"/>
      <c r="L64" s="217"/>
      <c r="M64" s="217"/>
      <c r="N64" s="142"/>
      <c r="O64" s="228">
        <v>19932</v>
      </c>
      <c r="P64" s="222"/>
      <c r="Q64" s="222"/>
      <c r="R64" s="222"/>
      <c r="S64" s="222"/>
      <c r="T64" s="222"/>
      <c r="U64" s="222"/>
      <c r="V64" s="222"/>
      <c r="W64" s="222"/>
      <c r="X64" s="222"/>
      <c r="Y64" s="222"/>
      <c r="Z64" s="222"/>
      <c r="AA64" s="222"/>
      <c r="AB64" s="222"/>
      <c r="AC64" s="222"/>
      <c r="AD64" s="222"/>
      <c r="AE64" s="222">
        <v>5644</v>
      </c>
      <c r="AF64" s="222"/>
      <c r="AG64" s="222"/>
      <c r="AH64" s="222"/>
      <c r="AI64" s="222"/>
      <c r="AJ64" s="222"/>
      <c r="AK64" s="222"/>
      <c r="AL64" s="222"/>
      <c r="AM64" s="222"/>
      <c r="AN64" s="222"/>
      <c r="AO64" s="222"/>
      <c r="AP64" s="222"/>
      <c r="AQ64" s="222"/>
      <c r="AR64" s="222"/>
      <c r="AS64" s="222"/>
      <c r="AT64" s="222"/>
      <c r="AU64" s="222">
        <v>28544</v>
      </c>
      <c r="AV64" s="222"/>
      <c r="AW64" s="222"/>
      <c r="AX64" s="222"/>
      <c r="AY64" s="222"/>
      <c r="AZ64" s="222"/>
      <c r="BA64" s="222"/>
      <c r="BB64" s="222"/>
      <c r="BC64" s="222"/>
      <c r="BD64" s="222"/>
      <c r="BE64" s="222"/>
      <c r="BF64" s="222"/>
      <c r="BG64" s="222"/>
      <c r="BH64" s="222"/>
      <c r="BI64" s="222"/>
      <c r="BJ64" s="222"/>
      <c r="BK64" s="155"/>
    </row>
    <row r="65" spans="2:63" x14ac:dyDescent="0.15">
      <c r="B65" s="135"/>
      <c r="C65" s="229"/>
      <c r="D65" s="229"/>
      <c r="E65" s="229"/>
      <c r="F65" s="229"/>
      <c r="G65" s="217">
        <v>2</v>
      </c>
      <c r="H65" s="217"/>
      <c r="I65" s="217"/>
      <c r="J65" s="217"/>
      <c r="K65" s="217"/>
      <c r="L65" s="217"/>
      <c r="M65" s="217"/>
      <c r="N65" s="142"/>
      <c r="O65" s="228">
        <v>22436</v>
      </c>
      <c r="P65" s="222"/>
      <c r="Q65" s="222"/>
      <c r="R65" s="222"/>
      <c r="S65" s="222"/>
      <c r="T65" s="222"/>
      <c r="U65" s="222"/>
      <c r="V65" s="222"/>
      <c r="W65" s="222"/>
      <c r="X65" s="222"/>
      <c r="Y65" s="222"/>
      <c r="Z65" s="222"/>
      <c r="AA65" s="222"/>
      <c r="AB65" s="222"/>
      <c r="AC65" s="222"/>
      <c r="AD65" s="222"/>
      <c r="AE65" s="222">
        <v>4671</v>
      </c>
      <c r="AF65" s="222"/>
      <c r="AG65" s="222"/>
      <c r="AH65" s="222"/>
      <c r="AI65" s="222"/>
      <c r="AJ65" s="222"/>
      <c r="AK65" s="222"/>
      <c r="AL65" s="222"/>
      <c r="AM65" s="222"/>
      <c r="AN65" s="222"/>
      <c r="AO65" s="222"/>
      <c r="AP65" s="222"/>
      <c r="AQ65" s="222"/>
      <c r="AR65" s="222"/>
      <c r="AS65" s="222"/>
      <c r="AT65" s="222"/>
      <c r="AU65" s="222">
        <v>15476</v>
      </c>
      <c r="AV65" s="222"/>
      <c r="AW65" s="222"/>
      <c r="AX65" s="222"/>
      <c r="AY65" s="222"/>
      <c r="AZ65" s="222"/>
      <c r="BA65" s="222"/>
      <c r="BB65" s="222"/>
      <c r="BC65" s="222"/>
      <c r="BD65" s="222"/>
      <c r="BE65" s="222"/>
      <c r="BF65" s="222"/>
      <c r="BG65" s="222"/>
      <c r="BH65" s="222"/>
      <c r="BI65" s="222"/>
      <c r="BJ65" s="222"/>
      <c r="BK65" s="155"/>
    </row>
    <row r="66" spans="2:63" ht="11.25" customHeight="1" x14ac:dyDescent="0.15">
      <c r="B66" s="135"/>
      <c r="C66" s="220"/>
      <c r="D66" s="220"/>
      <c r="E66" s="220"/>
      <c r="F66" s="220"/>
      <c r="G66" s="221">
        <v>3</v>
      </c>
      <c r="H66" s="221"/>
      <c r="I66" s="221"/>
      <c r="J66" s="221"/>
      <c r="K66" s="221"/>
      <c r="L66" s="221"/>
      <c r="M66" s="221"/>
      <c r="N66" s="59"/>
      <c r="O66" s="216">
        <v>24617</v>
      </c>
      <c r="P66" s="216"/>
      <c r="Q66" s="216"/>
      <c r="R66" s="216"/>
      <c r="S66" s="216"/>
      <c r="T66" s="216"/>
      <c r="U66" s="216"/>
      <c r="V66" s="216"/>
      <c r="W66" s="216"/>
      <c r="X66" s="216"/>
      <c r="Y66" s="216"/>
      <c r="Z66" s="216"/>
      <c r="AA66" s="216"/>
      <c r="AB66" s="216"/>
      <c r="AC66" s="216"/>
      <c r="AD66" s="216"/>
      <c r="AE66" s="216">
        <v>6214</v>
      </c>
      <c r="AF66" s="216"/>
      <c r="AG66" s="216"/>
      <c r="AH66" s="216"/>
      <c r="AI66" s="216"/>
      <c r="AJ66" s="216"/>
      <c r="AK66" s="216"/>
      <c r="AL66" s="216"/>
      <c r="AM66" s="216"/>
      <c r="AN66" s="216"/>
      <c r="AO66" s="216"/>
      <c r="AP66" s="216"/>
      <c r="AQ66" s="216"/>
      <c r="AR66" s="216"/>
      <c r="AS66" s="216"/>
      <c r="AT66" s="216"/>
      <c r="AU66" s="216">
        <v>20145</v>
      </c>
      <c r="AV66" s="216"/>
      <c r="AW66" s="216"/>
      <c r="AX66" s="216"/>
      <c r="AY66" s="216"/>
      <c r="AZ66" s="216"/>
      <c r="BA66" s="216"/>
      <c r="BB66" s="216"/>
      <c r="BC66" s="216"/>
      <c r="BD66" s="216"/>
      <c r="BE66" s="216"/>
      <c r="BF66" s="216"/>
      <c r="BG66" s="216"/>
      <c r="BH66" s="216"/>
      <c r="BI66" s="216"/>
      <c r="BJ66" s="216"/>
      <c r="BK66" s="155"/>
    </row>
    <row r="67" spans="2:63" x14ac:dyDescent="0.15">
      <c r="B67" s="153"/>
      <c r="C67" s="153"/>
      <c r="D67" s="153"/>
      <c r="E67" s="153"/>
      <c r="F67" s="153"/>
      <c r="G67" s="153"/>
      <c r="H67" s="153"/>
      <c r="I67" s="153"/>
      <c r="J67" s="153"/>
      <c r="K67" s="153"/>
      <c r="L67" s="153"/>
      <c r="M67" s="153"/>
      <c r="N67" s="61"/>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5"/>
    </row>
    <row r="68" spans="2:63" x14ac:dyDescent="0.15">
      <c r="B68" s="52"/>
      <c r="C68" s="223" t="s">
        <v>14</v>
      </c>
      <c r="D68" s="223"/>
      <c r="E68" s="162" t="s">
        <v>406</v>
      </c>
      <c r="F68" s="53" t="s">
        <v>412</v>
      </c>
      <c r="G68" s="53"/>
      <c r="H68" s="52"/>
      <c r="I68" s="52"/>
      <c r="J68" s="52"/>
      <c r="K68" s="52"/>
      <c r="L68" s="52"/>
      <c r="M68" s="52"/>
      <c r="N68" s="52"/>
      <c r="O68" s="52"/>
      <c r="P68" s="52"/>
      <c r="BK68" s="155"/>
    </row>
    <row r="69" spans="2:63" x14ac:dyDescent="0.15">
      <c r="B69" s="52"/>
      <c r="C69" s="52"/>
      <c r="D69" s="52"/>
      <c r="E69" s="52"/>
      <c r="F69" s="165" t="s">
        <v>413</v>
      </c>
      <c r="G69" s="52"/>
      <c r="H69" s="52"/>
      <c r="I69" s="52"/>
      <c r="J69" s="52"/>
      <c r="K69" s="52"/>
      <c r="L69" s="52"/>
      <c r="M69" s="52"/>
      <c r="N69" s="52"/>
      <c r="O69" s="52"/>
      <c r="P69" s="52"/>
      <c r="BK69" s="155"/>
    </row>
    <row r="70" spans="2:63" x14ac:dyDescent="0.15">
      <c r="B70" s="274" t="s">
        <v>16</v>
      </c>
      <c r="C70" s="274"/>
      <c r="D70" s="274"/>
      <c r="E70" s="162" t="s">
        <v>15</v>
      </c>
      <c r="F70" s="52" t="s">
        <v>407</v>
      </c>
      <c r="G70" s="52"/>
      <c r="H70" s="52"/>
      <c r="I70" s="52"/>
      <c r="J70" s="52"/>
      <c r="K70" s="52"/>
      <c r="L70" s="52"/>
      <c r="M70" s="52"/>
      <c r="N70" s="52"/>
      <c r="O70" s="52"/>
      <c r="P70" s="52"/>
      <c r="BK70" s="155"/>
    </row>
  </sheetData>
  <sheetProtection selectLockedCells="1"/>
  <mergeCells count="285">
    <mergeCell ref="A1:BK2"/>
    <mergeCell ref="I21:L21"/>
    <mergeCell ref="B31:E31"/>
    <mergeCell ref="I31:L31"/>
    <mergeCell ref="C50:F50"/>
    <mergeCell ref="J50:M50"/>
    <mergeCell ref="C64:F64"/>
    <mergeCell ref="J64:M64"/>
    <mergeCell ref="C51:F51"/>
    <mergeCell ref="J51:M51"/>
    <mergeCell ref="F37:G37"/>
    <mergeCell ref="B33:E33"/>
    <mergeCell ref="I33:L33"/>
    <mergeCell ref="M5:T7"/>
    <mergeCell ref="M9:T9"/>
    <mergeCell ref="M10:T10"/>
    <mergeCell ref="M11:T11"/>
    <mergeCell ref="M12:T12"/>
    <mergeCell ref="BD6:BJ6"/>
    <mergeCell ref="BD7:BJ7"/>
    <mergeCell ref="BD9:BJ9"/>
    <mergeCell ref="BD10:BJ10"/>
    <mergeCell ref="BD11:BJ11"/>
    <mergeCell ref="BD12:BJ12"/>
    <mergeCell ref="C65:F65"/>
    <mergeCell ref="J65:M65"/>
    <mergeCell ref="I19:L19"/>
    <mergeCell ref="B22:E22"/>
    <mergeCell ref="I22:L22"/>
    <mergeCell ref="B23:E23"/>
    <mergeCell ref="I23:L23"/>
    <mergeCell ref="B29:E29"/>
    <mergeCell ref="I29:L29"/>
    <mergeCell ref="B32:E32"/>
    <mergeCell ref="I32:L32"/>
    <mergeCell ref="C52:F52"/>
    <mergeCell ref="J52:M52"/>
    <mergeCell ref="F40:G40"/>
    <mergeCell ref="C35:D35"/>
    <mergeCell ref="B41:D41"/>
    <mergeCell ref="C48:F48"/>
    <mergeCell ref="F38:G38"/>
    <mergeCell ref="F39:G39"/>
    <mergeCell ref="F32:H32"/>
    <mergeCell ref="M29:V29"/>
    <mergeCell ref="F36:G36"/>
    <mergeCell ref="F33:H33"/>
    <mergeCell ref="F29:H29"/>
    <mergeCell ref="C66:F66"/>
    <mergeCell ref="J66:M66"/>
    <mergeCell ref="U9:AA9"/>
    <mergeCell ref="U10:AA10"/>
    <mergeCell ref="U11:AA11"/>
    <mergeCell ref="U12:AA12"/>
    <mergeCell ref="W30:AF30"/>
    <mergeCell ref="AB17:AH17"/>
    <mergeCell ref="AB19:AH19"/>
    <mergeCell ref="AB20:AH20"/>
    <mergeCell ref="AB21:AH21"/>
    <mergeCell ref="AB22:AH22"/>
    <mergeCell ref="U19:AA19"/>
    <mergeCell ref="U20:AA20"/>
    <mergeCell ref="U21:AA21"/>
    <mergeCell ref="U22:AA22"/>
    <mergeCell ref="M20:T20"/>
    <mergeCell ref="M21:T21"/>
    <mergeCell ref="M22:T22"/>
    <mergeCell ref="M30:V30"/>
    <mergeCell ref="M31:V31"/>
    <mergeCell ref="M32:V32"/>
    <mergeCell ref="M33:V33"/>
    <mergeCell ref="AG30:AP30"/>
    <mergeCell ref="AI9:AO9"/>
    <mergeCell ref="AI10:AO10"/>
    <mergeCell ref="AI11:AO11"/>
    <mergeCell ref="AI12:AO12"/>
    <mergeCell ref="U6:AA7"/>
    <mergeCell ref="AB6:AH6"/>
    <mergeCell ref="AB7:AH7"/>
    <mergeCell ref="AB9:AH9"/>
    <mergeCell ref="AB10:AH10"/>
    <mergeCell ref="AB11:AH11"/>
    <mergeCell ref="AB12:AH12"/>
    <mergeCell ref="BA26:BJ26"/>
    <mergeCell ref="BD23:BJ23"/>
    <mergeCell ref="AW23:BC23"/>
    <mergeCell ref="AP23:AV23"/>
    <mergeCell ref="AG29:AP29"/>
    <mergeCell ref="AQ29:AZ29"/>
    <mergeCell ref="U5:BJ5"/>
    <mergeCell ref="AW6:BC6"/>
    <mergeCell ref="AP6:AV6"/>
    <mergeCell ref="AP7:AV7"/>
    <mergeCell ref="AP9:AV9"/>
    <mergeCell ref="AP10:AV10"/>
    <mergeCell ref="AP11:AV11"/>
    <mergeCell ref="AP12:AV12"/>
    <mergeCell ref="AW7:BC7"/>
    <mergeCell ref="AW9:BC9"/>
    <mergeCell ref="AW10:BC10"/>
    <mergeCell ref="AW11:BC11"/>
    <mergeCell ref="AW12:BC12"/>
    <mergeCell ref="AI13:AO13"/>
    <mergeCell ref="AB13:AH13"/>
    <mergeCell ref="U13:AA13"/>
    <mergeCell ref="AI6:AO6"/>
    <mergeCell ref="AI7:AO7"/>
    <mergeCell ref="AG33:AP33"/>
    <mergeCell ref="M23:T23"/>
    <mergeCell ref="AI20:AO20"/>
    <mergeCell ref="AI21:AO21"/>
    <mergeCell ref="AI22:AO22"/>
    <mergeCell ref="BA30:BJ30"/>
    <mergeCell ref="BA31:BJ31"/>
    <mergeCell ref="W31:AF31"/>
    <mergeCell ref="W32:AF32"/>
    <mergeCell ref="W33:AF33"/>
    <mergeCell ref="AG32:AP32"/>
    <mergeCell ref="AQ31:AZ31"/>
    <mergeCell ref="AQ32:AZ32"/>
    <mergeCell ref="AG31:AP31"/>
    <mergeCell ref="AQ33:AZ33"/>
    <mergeCell ref="BA33:BJ33"/>
    <mergeCell ref="BD20:BJ20"/>
    <mergeCell ref="AQ30:AZ30"/>
    <mergeCell ref="W29:AF29"/>
    <mergeCell ref="BA32:BJ32"/>
    <mergeCell ref="M25:BJ25"/>
    <mergeCell ref="W26:AF26"/>
    <mergeCell ref="AQ26:AZ26"/>
    <mergeCell ref="AQ27:AZ27"/>
    <mergeCell ref="M19:T19"/>
    <mergeCell ref="AI19:AO19"/>
    <mergeCell ref="F35:G35"/>
    <mergeCell ref="BD21:BJ21"/>
    <mergeCell ref="BD22:BJ22"/>
    <mergeCell ref="AW19:BC19"/>
    <mergeCell ref="AW20:BC20"/>
    <mergeCell ref="AW21:BC21"/>
    <mergeCell ref="AI23:AO23"/>
    <mergeCell ref="AW22:BC22"/>
    <mergeCell ref="AP20:AV20"/>
    <mergeCell ref="AP21:AV21"/>
    <mergeCell ref="AP22:AV22"/>
    <mergeCell ref="BA27:BJ27"/>
    <mergeCell ref="M26:V27"/>
    <mergeCell ref="W27:AF27"/>
    <mergeCell ref="AG26:AP26"/>
    <mergeCell ref="AG27:AP27"/>
    <mergeCell ref="AP19:AV19"/>
    <mergeCell ref="BD19:BJ19"/>
    <mergeCell ref="AB23:AH23"/>
    <mergeCell ref="B25:L27"/>
    <mergeCell ref="U23:AA23"/>
    <mergeCell ref="BA29:BJ29"/>
    <mergeCell ref="M13:T13"/>
    <mergeCell ref="M15:BJ15"/>
    <mergeCell ref="U16:AA16"/>
    <mergeCell ref="U17:AA17"/>
    <mergeCell ref="M16:T16"/>
    <mergeCell ref="M17:T17"/>
    <mergeCell ref="BD16:BJ16"/>
    <mergeCell ref="BD17:BJ17"/>
    <mergeCell ref="AW16:BC16"/>
    <mergeCell ref="AW17:BC17"/>
    <mergeCell ref="AP16:AV16"/>
    <mergeCell ref="AP17:AV17"/>
    <mergeCell ref="AI17:AO17"/>
    <mergeCell ref="AI16:AO16"/>
    <mergeCell ref="AB16:AH16"/>
    <mergeCell ref="AW13:BC13"/>
    <mergeCell ref="AP13:AV13"/>
    <mergeCell ref="BD13:BJ13"/>
    <mergeCell ref="B5:L7"/>
    <mergeCell ref="F11:H11"/>
    <mergeCell ref="F10:H10"/>
    <mergeCell ref="F23:H23"/>
    <mergeCell ref="F12:H12"/>
    <mergeCell ref="F20:H20"/>
    <mergeCell ref="F13:H13"/>
    <mergeCell ref="F30:H30"/>
    <mergeCell ref="F31:H31"/>
    <mergeCell ref="F9:H9"/>
    <mergeCell ref="B9:E9"/>
    <mergeCell ref="I9:L9"/>
    <mergeCell ref="B12:E12"/>
    <mergeCell ref="I12:L12"/>
    <mergeCell ref="B13:E13"/>
    <mergeCell ref="I13:L13"/>
    <mergeCell ref="B19:E19"/>
    <mergeCell ref="B15:L17"/>
    <mergeCell ref="F19:H19"/>
    <mergeCell ref="F21:H21"/>
    <mergeCell ref="F22:H22"/>
    <mergeCell ref="B11:E11"/>
    <mergeCell ref="I11:L11"/>
    <mergeCell ref="B21:E21"/>
    <mergeCell ref="B3:BJ3"/>
    <mergeCell ref="C62:F62"/>
    <mergeCell ref="G62:I62"/>
    <mergeCell ref="J62:M62"/>
    <mergeCell ref="O62:AD62"/>
    <mergeCell ref="AE62:AT62"/>
    <mergeCell ref="O65:AD65"/>
    <mergeCell ref="AE65:AT65"/>
    <mergeCell ref="AU65:BJ65"/>
    <mergeCell ref="B57:BJ57"/>
    <mergeCell ref="B59:N60"/>
    <mergeCell ref="O59:AD60"/>
    <mergeCell ref="AE59:AT60"/>
    <mergeCell ref="AU59:BJ60"/>
    <mergeCell ref="AA51:AF51"/>
    <mergeCell ref="AG51:AL51"/>
    <mergeCell ref="AM51:AR51"/>
    <mergeCell ref="AS51:AX51"/>
    <mergeCell ref="AY51:BD51"/>
    <mergeCell ref="BE51:BJ51"/>
    <mergeCell ref="AG52:AL52"/>
    <mergeCell ref="AM52:AR52"/>
    <mergeCell ref="G51:I51"/>
    <mergeCell ref="B55:D55"/>
    <mergeCell ref="O66:AD66"/>
    <mergeCell ref="AE66:AT66"/>
    <mergeCell ref="AU66:BJ66"/>
    <mergeCell ref="AU62:BJ62"/>
    <mergeCell ref="O63:AD63"/>
    <mergeCell ref="AE63:AT63"/>
    <mergeCell ref="AU63:BJ63"/>
    <mergeCell ref="O64:AD64"/>
    <mergeCell ref="AE64:AT64"/>
    <mergeCell ref="AU64:BJ64"/>
    <mergeCell ref="BE52:BJ52"/>
    <mergeCell ref="BE50:BJ50"/>
    <mergeCell ref="O51:T51"/>
    <mergeCell ref="U51:Z51"/>
    <mergeCell ref="G48:I48"/>
    <mergeCell ref="G50:I50"/>
    <mergeCell ref="AG50:AL50"/>
    <mergeCell ref="AM50:AR50"/>
    <mergeCell ref="AS50:AX50"/>
    <mergeCell ref="O49:T49"/>
    <mergeCell ref="U49:Z49"/>
    <mergeCell ref="AA49:AF49"/>
    <mergeCell ref="AG49:AL49"/>
    <mergeCell ref="AM49:AR49"/>
    <mergeCell ref="AS49:AX49"/>
    <mergeCell ref="AY49:BD49"/>
    <mergeCell ref="BE49:BJ49"/>
    <mergeCell ref="J48:M48"/>
    <mergeCell ref="AY48:BD48"/>
    <mergeCell ref="BE48:BJ48"/>
    <mergeCell ref="AY50:BD50"/>
    <mergeCell ref="AA45:AF46"/>
    <mergeCell ref="O50:T50"/>
    <mergeCell ref="U50:Z50"/>
    <mergeCell ref="AA50:AF50"/>
    <mergeCell ref="O52:T52"/>
    <mergeCell ref="G49:I49"/>
    <mergeCell ref="AS48:AX48"/>
    <mergeCell ref="AS52:AX52"/>
    <mergeCell ref="AY52:BD52"/>
    <mergeCell ref="B70:D70"/>
    <mergeCell ref="AA48:AF48"/>
    <mergeCell ref="B43:BJ43"/>
    <mergeCell ref="B45:N46"/>
    <mergeCell ref="C68:D68"/>
    <mergeCell ref="G66:I66"/>
    <mergeCell ref="G65:I65"/>
    <mergeCell ref="G64:I64"/>
    <mergeCell ref="G63:I63"/>
    <mergeCell ref="C54:D54"/>
    <mergeCell ref="G52:I52"/>
    <mergeCell ref="U52:Z52"/>
    <mergeCell ref="AA52:AF52"/>
    <mergeCell ref="AG45:AL46"/>
    <mergeCell ref="AM45:AR46"/>
    <mergeCell ref="AS45:AX46"/>
    <mergeCell ref="AY45:BD46"/>
    <mergeCell ref="BE45:BJ46"/>
    <mergeCell ref="O48:T48"/>
    <mergeCell ref="U48:Z48"/>
    <mergeCell ref="AG48:AL48"/>
    <mergeCell ref="AM48:AR48"/>
    <mergeCell ref="O45:T46"/>
    <mergeCell ref="U45:Z46"/>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Normal="100" zoomScaleSheetLayoutView="100" workbookViewId="0"/>
  </sheetViews>
  <sheetFormatPr defaultColWidth="9" defaultRowHeight="11.25" customHeight="1" x14ac:dyDescent="0.15"/>
  <cols>
    <col min="1" max="1" width="5.25" style="108" bestFit="1" customWidth="1"/>
    <col min="2" max="2" width="8.5" style="108" customWidth="1"/>
    <col min="3" max="3" width="27" style="108" customWidth="1"/>
    <col min="4" max="4" width="71.375" style="108" customWidth="1"/>
    <col min="5" max="55" width="1.625" style="108" customWidth="1"/>
    <col min="56" max="16384" width="9" style="108"/>
  </cols>
  <sheetData>
    <row r="1" spans="1:62" ht="11.25" customHeight="1" x14ac:dyDescent="0.15">
      <c r="A1" s="199">
        <v>124</v>
      </c>
      <c r="B1" s="199"/>
      <c r="C1" s="199"/>
      <c r="D1" s="199"/>
      <c r="E1" s="123"/>
      <c r="F1" s="123"/>
      <c r="G1" s="123"/>
      <c r="H1" s="123"/>
      <c r="I1" s="123"/>
      <c r="J1" s="123"/>
      <c r="K1" s="123"/>
    </row>
    <row r="2" spans="1:62" ht="11.25" customHeight="1" x14ac:dyDescent="0.15">
      <c r="A2" s="199"/>
      <c r="B2" s="199"/>
      <c r="C2" s="199"/>
      <c r="D2" s="199"/>
      <c r="E2" s="123"/>
      <c r="F2" s="123"/>
      <c r="G2" s="123"/>
      <c r="H2" s="123"/>
      <c r="I2" s="123"/>
      <c r="J2" s="123"/>
      <c r="K2" s="123"/>
    </row>
    <row r="3" spans="1:62" s="146" customFormat="1" ht="17.25" customHeight="1" x14ac:dyDescent="0.15">
      <c r="A3" s="115" t="s">
        <v>772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1:62" ht="11.25" customHeight="1" x14ac:dyDescent="0.15">
      <c r="A4" s="124"/>
      <c r="B4" s="124"/>
      <c r="C4" s="124"/>
      <c r="D4" s="124"/>
      <c r="E4" s="124"/>
      <c r="F4" s="124"/>
      <c r="G4" s="124"/>
      <c r="H4" s="124"/>
      <c r="I4" s="124"/>
      <c r="J4" s="124"/>
      <c r="K4" s="124"/>
    </row>
    <row r="5" spans="1:62" ht="11.25" customHeight="1" x14ac:dyDescent="0.15">
      <c r="A5" s="200" t="s">
        <v>731</v>
      </c>
      <c r="B5" s="202" t="s">
        <v>732</v>
      </c>
      <c r="C5" s="202" t="s">
        <v>733</v>
      </c>
      <c r="D5" s="204" t="s">
        <v>734</v>
      </c>
    </row>
    <row r="6" spans="1:62" ht="11.25" customHeight="1" x14ac:dyDescent="0.15">
      <c r="A6" s="201"/>
      <c r="B6" s="203"/>
      <c r="C6" s="203"/>
      <c r="D6" s="205"/>
    </row>
    <row r="7" spans="1:62" ht="24" x14ac:dyDescent="0.15">
      <c r="A7" s="166">
        <v>126</v>
      </c>
      <c r="B7" s="119">
        <v>69</v>
      </c>
      <c r="C7" s="114" t="s">
        <v>735</v>
      </c>
      <c r="D7" s="125" t="s">
        <v>975</v>
      </c>
    </row>
    <row r="8" spans="1:62" ht="24" x14ac:dyDescent="0.15">
      <c r="A8" s="166">
        <v>127</v>
      </c>
      <c r="B8" s="119">
        <v>70</v>
      </c>
      <c r="C8" s="114" t="s">
        <v>736</v>
      </c>
      <c r="D8" s="125" t="s">
        <v>976</v>
      </c>
    </row>
    <row r="9" spans="1:62" ht="24" x14ac:dyDescent="0.15">
      <c r="A9" s="166">
        <v>127</v>
      </c>
      <c r="B9" s="119">
        <v>71</v>
      </c>
      <c r="C9" s="114" t="s">
        <v>737</v>
      </c>
      <c r="D9" s="125" t="s">
        <v>977</v>
      </c>
    </row>
    <row r="10" spans="1:62" ht="24" x14ac:dyDescent="0.15">
      <c r="A10" s="166">
        <v>127</v>
      </c>
      <c r="B10" s="119">
        <v>72</v>
      </c>
      <c r="C10" s="114" t="s">
        <v>738</v>
      </c>
      <c r="D10" s="125" t="s">
        <v>978</v>
      </c>
    </row>
    <row r="11" spans="1:62" ht="24" x14ac:dyDescent="0.15">
      <c r="A11" s="166">
        <v>127</v>
      </c>
      <c r="B11" s="119">
        <v>73</v>
      </c>
      <c r="C11" s="114" t="s">
        <v>739</v>
      </c>
      <c r="D11" s="125" t="s">
        <v>970</v>
      </c>
    </row>
    <row r="12" spans="1:62" ht="48" x14ac:dyDescent="0.15">
      <c r="A12" s="166">
        <v>128</v>
      </c>
      <c r="B12" s="119" t="s">
        <v>892</v>
      </c>
      <c r="C12" s="114" t="s">
        <v>740</v>
      </c>
      <c r="D12" s="125" t="s">
        <v>979</v>
      </c>
    </row>
    <row r="13" spans="1:62" ht="36.75" customHeight="1" x14ac:dyDescent="0.15">
      <c r="A13" s="166">
        <v>128</v>
      </c>
      <c r="B13" s="119" t="s">
        <v>893</v>
      </c>
      <c r="C13" s="114" t="s">
        <v>741</v>
      </c>
      <c r="D13" s="125" t="s">
        <v>980</v>
      </c>
    </row>
    <row r="14" spans="1:62" ht="24" x14ac:dyDescent="0.15">
      <c r="A14" s="166">
        <v>128</v>
      </c>
      <c r="B14" s="119" t="s">
        <v>894</v>
      </c>
      <c r="C14" s="114" t="s">
        <v>742</v>
      </c>
      <c r="D14" s="125" t="s">
        <v>981</v>
      </c>
    </row>
    <row r="15" spans="1:62" ht="31.5" customHeight="1" x14ac:dyDescent="0.15">
      <c r="A15" s="166">
        <v>129</v>
      </c>
      <c r="B15" s="119" t="s">
        <v>895</v>
      </c>
      <c r="C15" s="114" t="s">
        <v>743</v>
      </c>
      <c r="D15" s="125" t="s">
        <v>969</v>
      </c>
    </row>
    <row r="16" spans="1:62" ht="31.5" customHeight="1" x14ac:dyDescent="0.15">
      <c r="A16" s="166">
        <v>129</v>
      </c>
      <c r="B16" s="119" t="s">
        <v>896</v>
      </c>
      <c r="C16" s="114" t="s">
        <v>767</v>
      </c>
      <c r="D16" s="125" t="s">
        <v>970</v>
      </c>
    </row>
    <row r="17" spans="1:4" ht="24" x14ac:dyDescent="0.15">
      <c r="A17" s="166">
        <v>130</v>
      </c>
      <c r="B17" s="119">
        <v>77</v>
      </c>
      <c r="C17" s="114" t="s">
        <v>744</v>
      </c>
      <c r="D17" s="125" t="s">
        <v>982</v>
      </c>
    </row>
    <row r="18" spans="1:4" ht="24" x14ac:dyDescent="0.15">
      <c r="A18" s="166">
        <v>130</v>
      </c>
      <c r="B18" s="119">
        <v>78</v>
      </c>
      <c r="C18" s="114" t="s">
        <v>745</v>
      </c>
      <c r="D18" s="125" t="s">
        <v>970</v>
      </c>
    </row>
    <row r="19" spans="1:4" ht="48" x14ac:dyDescent="0.15">
      <c r="A19" s="166">
        <v>131</v>
      </c>
      <c r="B19" s="119">
        <v>79</v>
      </c>
      <c r="C19" s="114" t="s">
        <v>746</v>
      </c>
      <c r="D19" s="125" t="s">
        <v>983</v>
      </c>
    </row>
    <row r="20" spans="1:4" ht="24" x14ac:dyDescent="0.15">
      <c r="A20" s="166">
        <v>131</v>
      </c>
      <c r="B20" s="119">
        <v>80</v>
      </c>
      <c r="C20" s="114" t="s">
        <v>747</v>
      </c>
      <c r="D20" s="125" t="s">
        <v>982</v>
      </c>
    </row>
    <row r="21" spans="1:4" ht="48" x14ac:dyDescent="0.15">
      <c r="A21" s="166">
        <v>132</v>
      </c>
      <c r="B21" s="119">
        <v>81</v>
      </c>
      <c r="C21" s="114" t="s">
        <v>748</v>
      </c>
      <c r="D21" s="125" t="s">
        <v>984</v>
      </c>
    </row>
    <row r="22" spans="1:4" ht="24" x14ac:dyDescent="0.15">
      <c r="A22" s="166">
        <v>132</v>
      </c>
      <c r="B22" s="119">
        <v>82</v>
      </c>
      <c r="C22" s="114" t="s">
        <v>749</v>
      </c>
      <c r="D22" s="125" t="s">
        <v>985</v>
      </c>
    </row>
    <row r="23" spans="1:4" ht="48" x14ac:dyDescent="0.15">
      <c r="A23" s="166">
        <v>133</v>
      </c>
      <c r="B23" s="119">
        <v>83</v>
      </c>
      <c r="C23" s="114" t="s">
        <v>750</v>
      </c>
      <c r="D23" s="125" t="s">
        <v>986</v>
      </c>
    </row>
    <row r="24" spans="1:4" ht="31.5" customHeight="1" x14ac:dyDescent="0.15">
      <c r="A24" s="166">
        <v>133</v>
      </c>
      <c r="B24" s="119">
        <v>84</v>
      </c>
      <c r="C24" s="114" t="s">
        <v>751</v>
      </c>
      <c r="D24" s="125" t="s">
        <v>971</v>
      </c>
    </row>
    <row r="25" spans="1:4" ht="77.25" customHeight="1" x14ac:dyDescent="0.15">
      <c r="A25" s="166">
        <v>133</v>
      </c>
      <c r="B25" s="119">
        <v>85</v>
      </c>
      <c r="C25" s="114" t="s">
        <v>752</v>
      </c>
      <c r="D25" s="125" t="s">
        <v>1002</v>
      </c>
    </row>
    <row r="26" spans="1:4" ht="81.75" customHeight="1" x14ac:dyDescent="0.15">
      <c r="A26" s="166">
        <v>134</v>
      </c>
      <c r="B26" s="119">
        <v>86</v>
      </c>
      <c r="C26" s="133" t="s">
        <v>934</v>
      </c>
      <c r="D26" s="125" t="s">
        <v>987</v>
      </c>
    </row>
    <row r="27" spans="1:4" ht="32.25" customHeight="1" x14ac:dyDescent="0.15">
      <c r="A27" s="166">
        <v>134</v>
      </c>
      <c r="B27" s="119">
        <v>87</v>
      </c>
      <c r="C27" s="114" t="s">
        <v>770</v>
      </c>
      <c r="D27" s="125" t="s">
        <v>988</v>
      </c>
    </row>
    <row r="28" spans="1:4" ht="15.95" customHeight="1" x14ac:dyDescent="0.15">
      <c r="A28" s="166">
        <v>135</v>
      </c>
      <c r="B28" s="119" t="s">
        <v>869</v>
      </c>
      <c r="C28" s="114" t="s">
        <v>753</v>
      </c>
      <c r="D28" s="125" t="s">
        <v>898</v>
      </c>
    </row>
    <row r="29" spans="1:4" ht="48" x14ac:dyDescent="0.15">
      <c r="A29" s="166">
        <v>137</v>
      </c>
      <c r="B29" s="119" t="s">
        <v>870</v>
      </c>
      <c r="C29" s="114" t="s">
        <v>754</v>
      </c>
      <c r="D29" s="125" t="s">
        <v>989</v>
      </c>
    </row>
    <row r="30" spans="1:4" ht="24" x14ac:dyDescent="0.15">
      <c r="A30" s="166">
        <v>137</v>
      </c>
      <c r="B30" s="119" t="s">
        <v>871</v>
      </c>
      <c r="C30" s="114" t="s">
        <v>755</v>
      </c>
      <c r="D30" s="125" t="s">
        <v>990</v>
      </c>
    </row>
    <row r="31" spans="1:4" ht="48" x14ac:dyDescent="0.15">
      <c r="A31" s="166">
        <v>137</v>
      </c>
      <c r="B31" s="119" t="s">
        <v>872</v>
      </c>
      <c r="C31" s="114" t="s">
        <v>756</v>
      </c>
      <c r="D31" s="125" t="s">
        <v>991</v>
      </c>
    </row>
    <row r="32" spans="1:4" ht="48" x14ac:dyDescent="0.15">
      <c r="A32" s="189">
        <v>138</v>
      </c>
      <c r="B32" s="190" t="s">
        <v>873</v>
      </c>
      <c r="C32" s="191" t="s">
        <v>757</v>
      </c>
      <c r="D32" s="192" t="s">
        <v>992</v>
      </c>
    </row>
    <row r="35" spans="2:2" ht="39.950000000000003" customHeight="1" x14ac:dyDescent="0.15"/>
    <row r="36" spans="2:2" ht="11.25" customHeight="1" x14ac:dyDescent="0.15">
      <c r="B36" s="108" t="s">
        <v>899</v>
      </c>
    </row>
  </sheetData>
  <sheetProtection selectLockedCells="1" selectUnlockedCells="1"/>
  <mergeCells count="5">
    <mergeCell ref="A1:D2"/>
    <mergeCell ref="A5:A6"/>
    <mergeCell ref="B5:B6"/>
    <mergeCell ref="C5:C6"/>
    <mergeCell ref="D5:D6"/>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6"/>
  <sheetViews>
    <sheetView zoomScaleNormal="100" zoomScaleSheetLayoutView="100" workbookViewId="0"/>
  </sheetViews>
  <sheetFormatPr defaultColWidth="9" defaultRowHeight="11.25" customHeight="1" x14ac:dyDescent="0.15"/>
  <cols>
    <col min="1" max="63" width="1.625" style="146" customWidth="1"/>
    <col min="64" max="16384" width="9" style="146"/>
  </cols>
  <sheetData>
    <row r="1" spans="1:65" ht="11.25" customHeight="1" x14ac:dyDescent="0.15">
      <c r="A1" s="301" t="s">
        <v>965</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row>
    <row r="2" spans="1:65" ht="11.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row>
    <row r="3" spans="1:65" ht="17.25" x14ac:dyDescent="0.15">
      <c r="B3" s="246" t="s">
        <v>868</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5" ht="11.25" customHeight="1" x14ac:dyDescent="0.15">
      <c r="A4" s="15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5"/>
      <c r="AW4" s="155"/>
      <c r="AX4" s="155"/>
      <c r="AY4" s="155"/>
      <c r="AZ4" s="155"/>
      <c r="BA4" s="155"/>
      <c r="BB4" s="155"/>
      <c r="BC4" s="155"/>
      <c r="BD4" s="155"/>
      <c r="BE4" s="155"/>
      <c r="BF4" s="155"/>
      <c r="BG4" s="155"/>
      <c r="BH4" s="155"/>
      <c r="BI4" s="155"/>
      <c r="BJ4" s="155"/>
    </row>
    <row r="5" spans="1:65" ht="11.25" customHeight="1" x14ac:dyDescent="0.15">
      <c r="A5" s="155"/>
      <c r="B5" s="237" t="s">
        <v>0</v>
      </c>
      <c r="C5" s="291"/>
      <c r="D5" s="291"/>
      <c r="E5" s="291"/>
      <c r="F5" s="291"/>
      <c r="G5" s="291"/>
      <c r="H5" s="291"/>
      <c r="I5" s="291"/>
      <c r="J5" s="291"/>
      <c r="K5" s="291"/>
      <c r="L5" s="291"/>
      <c r="M5" s="291"/>
      <c r="N5" s="291" t="s">
        <v>912</v>
      </c>
      <c r="O5" s="291"/>
      <c r="P5" s="291"/>
      <c r="Q5" s="291"/>
      <c r="R5" s="291"/>
      <c r="S5" s="291"/>
      <c r="T5" s="291"/>
      <c r="U5" s="291"/>
      <c r="V5" s="291"/>
      <c r="W5" s="291"/>
      <c r="X5" s="291" t="s">
        <v>216</v>
      </c>
      <c r="Y5" s="291"/>
      <c r="Z5" s="291"/>
      <c r="AA5" s="291"/>
      <c r="AB5" s="291"/>
      <c r="AC5" s="291"/>
      <c r="AD5" s="291"/>
      <c r="AE5" s="291"/>
      <c r="AF5" s="291" t="s">
        <v>217</v>
      </c>
      <c r="AG5" s="291"/>
      <c r="AH5" s="291"/>
      <c r="AI5" s="291"/>
      <c r="AJ5" s="291"/>
      <c r="AK5" s="291"/>
      <c r="AL5" s="291"/>
      <c r="AM5" s="291"/>
      <c r="AN5" s="291"/>
      <c r="AO5" s="291"/>
      <c r="AP5" s="291"/>
      <c r="AQ5" s="291"/>
      <c r="AR5" s="291"/>
      <c r="AS5" s="291"/>
      <c r="AT5" s="291"/>
      <c r="AU5" s="291"/>
      <c r="AV5" s="291" t="s">
        <v>218</v>
      </c>
      <c r="AW5" s="291"/>
      <c r="AX5" s="291"/>
      <c r="AY5" s="291"/>
      <c r="AZ5" s="291"/>
      <c r="BA5" s="291"/>
      <c r="BB5" s="291"/>
      <c r="BC5" s="291"/>
      <c r="BD5" s="291"/>
      <c r="BE5" s="291"/>
      <c r="BF5" s="291"/>
      <c r="BG5" s="291"/>
      <c r="BH5" s="291"/>
      <c r="BI5" s="291"/>
      <c r="BJ5" s="291"/>
      <c r="BK5" s="235"/>
      <c r="BM5" s="52"/>
    </row>
    <row r="6" spans="1:65" ht="11.25" customHeight="1" x14ac:dyDescent="0.15">
      <c r="A6" s="155"/>
      <c r="B6" s="272"/>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t="s">
        <v>219</v>
      </c>
      <c r="AG6" s="273"/>
      <c r="AH6" s="273"/>
      <c r="AI6" s="273"/>
      <c r="AJ6" s="273"/>
      <c r="AK6" s="273"/>
      <c r="AL6" s="273"/>
      <c r="AM6" s="273"/>
      <c r="AN6" s="273" t="s">
        <v>220</v>
      </c>
      <c r="AO6" s="273"/>
      <c r="AP6" s="273"/>
      <c r="AQ6" s="273"/>
      <c r="AR6" s="273"/>
      <c r="AS6" s="273"/>
      <c r="AT6" s="273"/>
      <c r="AU6" s="273"/>
      <c r="AV6" s="273" t="s">
        <v>219</v>
      </c>
      <c r="AW6" s="273"/>
      <c r="AX6" s="273"/>
      <c r="AY6" s="273"/>
      <c r="AZ6" s="273"/>
      <c r="BA6" s="273"/>
      <c r="BB6" s="273"/>
      <c r="BC6" s="273"/>
      <c r="BD6" s="273" t="s">
        <v>220</v>
      </c>
      <c r="BE6" s="273"/>
      <c r="BF6" s="273"/>
      <c r="BG6" s="273"/>
      <c r="BH6" s="273"/>
      <c r="BI6" s="273"/>
      <c r="BJ6" s="273"/>
      <c r="BK6" s="270"/>
      <c r="BM6" s="55"/>
    </row>
    <row r="7" spans="1:65" ht="11.25" customHeight="1" x14ac:dyDescent="0.15">
      <c r="A7" s="155"/>
      <c r="B7" s="135"/>
      <c r="C7" s="135"/>
      <c r="D7" s="135"/>
      <c r="E7" s="135"/>
      <c r="F7" s="135"/>
      <c r="G7" s="135"/>
      <c r="H7" s="135"/>
      <c r="I7" s="135"/>
      <c r="J7" s="135"/>
      <c r="K7" s="135"/>
      <c r="L7" s="135"/>
      <c r="M7" s="135"/>
      <c r="N7" s="151"/>
      <c r="O7" s="155"/>
      <c r="P7" s="155"/>
      <c r="Q7" s="155"/>
      <c r="R7" s="155"/>
    </row>
    <row r="8" spans="1:65" ht="11.25" customHeight="1" x14ac:dyDescent="0.15">
      <c r="A8" s="155"/>
      <c r="B8" s="135"/>
      <c r="C8" s="229" t="s">
        <v>652</v>
      </c>
      <c r="D8" s="229"/>
      <c r="E8" s="229"/>
      <c r="F8" s="229"/>
      <c r="G8" s="217">
        <v>29</v>
      </c>
      <c r="H8" s="217"/>
      <c r="I8" s="217"/>
      <c r="J8" s="217" t="s">
        <v>98</v>
      </c>
      <c r="K8" s="217"/>
      <c r="L8" s="217"/>
      <c r="M8" s="217"/>
      <c r="N8" s="268">
        <v>2169</v>
      </c>
      <c r="O8" s="269"/>
      <c r="P8" s="269"/>
      <c r="Q8" s="269"/>
      <c r="R8" s="269"/>
      <c r="S8" s="429">
        <v>859</v>
      </c>
      <c r="T8" s="429"/>
      <c r="U8" s="429"/>
      <c r="V8" s="429"/>
      <c r="W8" s="429"/>
      <c r="X8" s="264">
        <v>29</v>
      </c>
      <c r="Y8" s="264"/>
      <c r="Z8" s="264"/>
      <c r="AA8" s="264"/>
      <c r="AB8" s="264"/>
      <c r="AC8" s="264"/>
      <c r="AD8" s="264"/>
      <c r="AE8" s="264"/>
      <c r="AF8" s="264">
        <v>32</v>
      </c>
      <c r="AG8" s="264"/>
      <c r="AH8" s="264"/>
      <c r="AI8" s="264"/>
      <c r="AJ8" s="264"/>
      <c r="AK8" s="264"/>
      <c r="AL8" s="264"/>
      <c r="AM8" s="264"/>
      <c r="AN8" s="264">
        <v>545</v>
      </c>
      <c r="AO8" s="264"/>
      <c r="AP8" s="264"/>
      <c r="AQ8" s="264"/>
      <c r="AR8" s="264"/>
      <c r="AS8" s="264"/>
      <c r="AT8" s="264"/>
      <c r="AU8" s="264"/>
      <c r="AV8" s="264">
        <v>49</v>
      </c>
      <c r="AW8" s="264"/>
      <c r="AX8" s="264"/>
      <c r="AY8" s="264"/>
      <c r="AZ8" s="264"/>
      <c r="BA8" s="264"/>
      <c r="BB8" s="264"/>
      <c r="BC8" s="264"/>
      <c r="BD8" s="264">
        <v>927</v>
      </c>
      <c r="BE8" s="264"/>
      <c r="BF8" s="264"/>
      <c r="BG8" s="264"/>
      <c r="BH8" s="264"/>
      <c r="BI8" s="264"/>
      <c r="BJ8" s="264"/>
      <c r="BK8" s="264"/>
    </row>
    <row r="9" spans="1:65" ht="11.25" customHeight="1" x14ac:dyDescent="0.15">
      <c r="A9" s="155"/>
      <c r="B9" s="135"/>
      <c r="C9" s="135"/>
      <c r="D9" s="135"/>
      <c r="E9" s="135"/>
      <c r="F9" s="135"/>
      <c r="G9" s="217">
        <v>30</v>
      </c>
      <c r="H9" s="217"/>
      <c r="I9" s="217"/>
      <c r="J9" s="135"/>
      <c r="K9" s="135"/>
      <c r="L9" s="135"/>
      <c r="M9" s="135"/>
      <c r="N9" s="268">
        <v>3466</v>
      </c>
      <c r="O9" s="269"/>
      <c r="P9" s="269"/>
      <c r="Q9" s="269"/>
      <c r="R9" s="269"/>
      <c r="S9" s="429">
        <v>1034</v>
      </c>
      <c r="T9" s="429"/>
      <c r="U9" s="429"/>
      <c r="V9" s="429"/>
      <c r="W9" s="429"/>
      <c r="X9" s="264">
        <v>32</v>
      </c>
      <c r="Y9" s="264"/>
      <c r="Z9" s="264"/>
      <c r="AA9" s="264"/>
      <c r="AB9" s="264"/>
      <c r="AC9" s="264"/>
      <c r="AD9" s="264"/>
      <c r="AE9" s="264"/>
      <c r="AF9" s="264">
        <v>15</v>
      </c>
      <c r="AG9" s="264"/>
      <c r="AH9" s="264"/>
      <c r="AI9" s="264"/>
      <c r="AJ9" s="264"/>
      <c r="AK9" s="264"/>
      <c r="AL9" s="264"/>
      <c r="AM9" s="264"/>
      <c r="AN9" s="264">
        <v>293</v>
      </c>
      <c r="AO9" s="264"/>
      <c r="AP9" s="264"/>
      <c r="AQ9" s="264"/>
      <c r="AR9" s="264"/>
      <c r="AS9" s="264"/>
      <c r="AT9" s="264"/>
      <c r="AU9" s="264"/>
      <c r="AV9" s="264">
        <v>46</v>
      </c>
      <c r="AW9" s="264"/>
      <c r="AX9" s="264"/>
      <c r="AY9" s="264"/>
      <c r="AZ9" s="264"/>
      <c r="BA9" s="264"/>
      <c r="BB9" s="264"/>
      <c r="BC9" s="264"/>
      <c r="BD9" s="264">
        <v>701</v>
      </c>
      <c r="BE9" s="264"/>
      <c r="BF9" s="264"/>
      <c r="BG9" s="264"/>
      <c r="BH9" s="264"/>
      <c r="BI9" s="264"/>
      <c r="BJ9" s="264"/>
      <c r="BK9" s="264"/>
    </row>
    <row r="10" spans="1:65" ht="11.25" customHeight="1" x14ac:dyDescent="0.15">
      <c r="A10" s="155"/>
      <c r="B10" s="135"/>
      <c r="C10" s="229" t="s">
        <v>650</v>
      </c>
      <c r="D10" s="229"/>
      <c r="E10" s="229"/>
      <c r="F10" s="229"/>
      <c r="G10" s="217" t="s">
        <v>651</v>
      </c>
      <c r="H10" s="217"/>
      <c r="I10" s="217"/>
      <c r="J10" s="217" t="s">
        <v>98</v>
      </c>
      <c r="K10" s="217"/>
      <c r="L10" s="217"/>
      <c r="M10" s="217"/>
      <c r="N10" s="268">
        <v>3368</v>
      </c>
      <c r="O10" s="269"/>
      <c r="P10" s="269"/>
      <c r="Q10" s="269"/>
      <c r="R10" s="269"/>
      <c r="S10" s="429">
        <v>1108</v>
      </c>
      <c r="T10" s="429"/>
      <c r="U10" s="429"/>
      <c r="V10" s="429"/>
      <c r="W10" s="429"/>
      <c r="X10" s="264">
        <v>33</v>
      </c>
      <c r="Y10" s="264"/>
      <c r="Z10" s="264"/>
      <c r="AA10" s="264"/>
      <c r="AB10" s="264"/>
      <c r="AC10" s="264"/>
      <c r="AD10" s="264"/>
      <c r="AE10" s="264"/>
      <c r="AF10" s="264">
        <v>16</v>
      </c>
      <c r="AG10" s="264"/>
      <c r="AH10" s="264"/>
      <c r="AI10" s="264"/>
      <c r="AJ10" s="264"/>
      <c r="AK10" s="264"/>
      <c r="AL10" s="264"/>
      <c r="AM10" s="264"/>
      <c r="AN10" s="264">
        <v>311</v>
      </c>
      <c r="AO10" s="264"/>
      <c r="AP10" s="264"/>
      <c r="AQ10" s="264"/>
      <c r="AR10" s="264"/>
      <c r="AS10" s="264"/>
      <c r="AT10" s="264"/>
      <c r="AU10" s="264"/>
      <c r="AV10" s="264">
        <v>45</v>
      </c>
      <c r="AW10" s="264"/>
      <c r="AX10" s="264"/>
      <c r="AY10" s="264"/>
      <c r="AZ10" s="264"/>
      <c r="BA10" s="264"/>
      <c r="BB10" s="264"/>
      <c r="BC10" s="264"/>
      <c r="BD10" s="264">
        <v>720</v>
      </c>
      <c r="BE10" s="264"/>
      <c r="BF10" s="264"/>
      <c r="BG10" s="264"/>
      <c r="BH10" s="264"/>
      <c r="BI10" s="264"/>
      <c r="BJ10" s="264"/>
      <c r="BK10" s="264"/>
    </row>
    <row r="11" spans="1:65" ht="11.25" customHeight="1" x14ac:dyDescent="0.15">
      <c r="A11" s="155"/>
      <c r="B11" s="135"/>
      <c r="C11" s="229"/>
      <c r="D11" s="229"/>
      <c r="E11" s="229"/>
      <c r="F11" s="229"/>
      <c r="G11" s="217">
        <v>2</v>
      </c>
      <c r="H11" s="217"/>
      <c r="I11" s="217"/>
      <c r="J11" s="217"/>
      <c r="K11" s="217"/>
      <c r="L11" s="217"/>
      <c r="M11" s="217"/>
      <c r="N11" s="268">
        <v>0</v>
      </c>
      <c r="O11" s="269"/>
      <c r="P11" s="269"/>
      <c r="Q11" s="269"/>
      <c r="R11" s="269"/>
      <c r="S11" s="484">
        <v>0</v>
      </c>
      <c r="T11" s="484"/>
      <c r="U11" s="484"/>
      <c r="V11" s="484"/>
      <c r="W11" s="484"/>
      <c r="X11" s="264">
        <v>0</v>
      </c>
      <c r="Y11" s="264"/>
      <c r="Z11" s="264"/>
      <c r="AA11" s="264"/>
      <c r="AB11" s="264"/>
      <c r="AC11" s="264"/>
      <c r="AD11" s="264"/>
      <c r="AE11" s="264"/>
      <c r="AF11" s="264">
        <v>0</v>
      </c>
      <c r="AG11" s="264"/>
      <c r="AH11" s="264"/>
      <c r="AI11" s="264"/>
      <c r="AJ11" s="264"/>
      <c r="AK11" s="264"/>
      <c r="AL11" s="264"/>
      <c r="AM11" s="264"/>
      <c r="AN11" s="264">
        <v>0</v>
      </c>
      <c r="AO11" s="264"/>
      <c r="AP11" s="264"/>
      <c r="AQ11" s="264"/>
      <c r="AR11" s="264"/>
      <c r="AS11" s="264"/>
      <c r="AT11" s="264"/>
      <c r="AU11" s="264"/>
      <c r="AV11" s="264">
        <v>0</v>
      </c>
      <c r="AW11" s="264"/>
      <c r="AX11" s="264"/>
      <c r="AY11" s="264"/>
      <c r="AZ11" s="264"/>
      <c r="BA11" s="264"/>
      <c r="BB11" s="264"/>
      <c r="BC11" s="264"/>
      <c r="BD11" s="264">
        <v>0</v>
      </c>
      <c r="BE11" s="264"/>
      <c r="BF11" s="264"/>
      <c r="BG11" s="264"/>
      <c r="BH11" s="264"/>
      <c r="BI11" s="264"/>
      <c r="BJ11" s="264"/>
      <c r="BK11" s="264"/>
    </row>
    <row r="12" spans="1:65" ht="11.25" customHeight="1" x14ac:dyDescent="0.15">
      <c r="A12" s="155"/>
      <c r="B12" s="135"/>
      <c r="C12" s="220"/>
      <c r="D12" s="220"/>
      <c r="E12" s="220"/>
      <c r="F12" s="220"/>
      <c r="G12" s="221">
        <v>3</v>
      </c>
      <c r="H12" s="221"/>
      <c r="I12" s="221"/>
      <c r="J12" s="221"/>
      <c r="K12" s="221"/>
      <c r="L12" s="221"/>
      <c r="M12" s="482"/>
      <c r="N12" s="227">
        <v>0</v>
      </c>
      <c r="O12" s="216"/>
      <c r="P12" s="216"/>
      <c r="Q12" s="216"/>
      <c r="R12" s="216"/>
      <c r="S12" s="483">
        <v>0</v>
      </c>
      <c r="T12" s="483"/>
      <c r="U12" s="483"/>
      <c r="V12" s="483"/>
      <c r="W12" s="483"/>
      <c r="X12" s="266">
        <v>0</v>
      </c>
      <c r="Y12" s="266"/>
      <c r="Z12" s="266"/>
      <c r="AA12" s="266"/>
      <c r="AB12" s="266"/>
      <c r="AC12" s="266"/>
      <c r="AD12" s="266"/>
      <c r="AE12" s="266"/>
      <c r="AF12" s="266">
        <v>0</v>
      </c>
      <c r="AG12" s="266"/>
      <c r="AH12" s="266"/>
      <c r="AI12" s="266"/>
      <c r="AJ12" s="266"/>
      <c r="AK12" s="266"/>
      <c r="AL12" s="266"/>
      <c r="AM12" s="266"/>
      <c r="AN12" s="266">
        <v>0</v>
      </c>
      <c r="AO12" s="266"/>
      <c r="AP12" s="266"/>
      <c r="AQ12" s="266"/>
      <c r="AR12" s="266"/>
      <c r="AS12" s="266"/>
      <c r="AT12" s="266"/>
      <c r="AU12" s="266"/>
      <c r="AV12" s="266">
        <v>0</v>
      </c>
      <c r="AW12" s="266"/>
      <c r="AX12" s="266"/>
      <c r="AY12" s="266"/>
      <c r="AZ12" s="266"/>
      <c r="BA12" s="266"/>
      <c r="BB12" s="266"/>
      <c r="BC12" s="266"/>
      <c r="BD12" s="266">
        <v>0</v>
      </c>
      <c r="BE12" s="266"/>
      <c r="BF12" s="266"/>
      <c r="BG12" s="266"/>
      <c r="BH12" s="266"/>
      <c r="BI12" s="266"/>
      <c r="BJ12" s="266"/>
      <c r="BK12" s="266"/>
    </row>
    <row r="13" spans="1:65" ht="11.25" customHeight="1" x14ac:dyDescent="0.15">
      <c r="A13" s="155"/>
      <c r="B13" s="153"/>
      <c r="C13" s="153"/>
      <c r="D13" s="153"/>
      <c r="E13" s="153"/>
      <c r="F13" s="153"/>
      <c r="G13" s="153"/>
      <c r="H13" s="153"/>
      <c r="I13" s="153"/>
      <c r="J13" s="153"/>
      <c r="K13" s="153"/>
      <c r="L13" s="153"/>
      <c r="M13" s="153"/>
      <c r="N13" s="71"/>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row>
    <row r="14" spans="1:65" ht="11.25" customHeight="1" x14ac:dyDescent="0.15">
      <c r="A14" s="155"/>
      <c r="B14" s="52"/>
      <c r="C14" s="223" t="s">
        <v>14</v>
      </c>
      <c r="D14" s="223"/>
      <c r="E14" s="162" t="s">
        <v>15</v>
      </c>
      <c r="F14" s="224" t="s">
        <v>300</v>
      </c>
      <c r="G14" s="224"/>
      <c r="H14" s="52" t="s">
        <v>942</v>
      </c>
    </row>
    <row r="15" spans="1:65" ht="11.25" customHeight="1" x14ac:dyDescent="0.15">
      <c r="A15" s="155"/>
      <c r="B15" s="52"/>
      <c r="C15" s="139"/>
      <c r="D15" s="139"/>
      <c r="E15" s="52"/>
      <c r="F15" s="225" t="s">
        <v>424</v>
      </c>
      <c r="G15" s="225"/>
      <c r="H15" s="52" t="s">
        <v>945</v>
      </c>
      <c r="BM15" s="52"/>
    </row>
    <row r="16" spans="1:65" ht="11.25" customHeight="1" x14ac:dyDescent="0.15">
      <c r="A16" s="155"/>
      <c r="B16" s="52"/>
      <c r="C16" s="139"/>
      <c r="D16" s="139"/>
      <c r="E16" s="52"/>
      <c r="F16" s="138"/>
      <c r="G16" s="138"/>
      <c r="H16" s="52" t="s">
        <v>944</v>
      </c>
      <c r="BM16" s="52"/>
    </row>
    <row r="17" spans="1:67" ht="11.25" customHeight="1" x14ac:dyDescent="0.15">
      <c r="A17" s="155"/>
      <c r="B17" s="274" t="s">
        <v>16</v>
      </c>
      <c r="C17" s="274"/>
      <c r="D17" s="274"/>
      <c r="E17" s="162" t="s">
        <v>15</v>
      </c>
      <c r="F17" s="52" t="s">
        <v>221</v>
      </c>
      <c r="G17" s="52"/>
      <c r="H17" s="52"/>
      <c r="AM17" s="155"/>
      <c r="BM17" s="55"/>
    </row>
    <row r="18" spans="1:67" ht="11.25" customHeight="1" x14ac:dyDescent="0.15">
      <c r="A18" s="155"/>
      <c r="B18" s="143"/>
      <c r="C18" s="143"/>
      <c r="D18" s="143"/>
      <c r="E18" s="162"/>
      <c r="F18" s="52"/>
      <c r="G18" s="52"/>
      <c r="H18" s="52"/>
      <c r="AM18" s="155"/>
    </row>
    <row r="19" spans="1:67" ht="17.25" x14ac:dyDescent="0.15">
      <c r="B19" s="246" t="s">
        <v>999</v>
      </c>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row>
    <row r="20" spans="1:67" ht="11.25" customHeight="1" x14ac:dyDescent="0.15">
      <c r="A20" s="155"/>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5"/>
      <c r="AS20" s="155"/>
      <c r="AT20" s="155"/>
      <c r="AU20" s="155"/>
      <c r="AV20" s="155"/>
      <c r="AW20" s="155"/>
      <c r="AX20" s="155"/>
      <c r="AY20" s="155"/>
      <c r="AZ20" s="155"/>
      <c r="BA20" s="155"/>
      <c r="BB20" s="155"/>
      <c r="BC20" s="155"/>
      <c r="BD20" s="155"/>
      <c r="BE20" s="155"/>
      <c r="BF20" s="155"/>
      <c r="BG20" s="155"/>
      <c r="BH20" s="155"/>
      <c r="BI20" s="155"/>
      <c r="BJ20" s="155"/>
    </row>
    <row r="21" spans="1:67" ht="11.25" customHeight="1" x14ac:dyDescent="0.15">
      <c r="A21" s="155"/>
      <c r="B21" s="237" t="s">
        <v>0</v>
      </c>
      <c r="C21" s="291"/>
      <c r="D21" s="291"/>
      <c r="E21" s="291"/>
      <c r="F21" s="291"/>
      <c r="G21" s="291"/>
      <c r="H21" s="291"/>
      <c r="I21" s="291"/>
      <c r="J21" s="291"/>
      <c r="K21" s="291"/>
      <c r="L21" s="291"/>
      <c r="M21" s="291"/>
      <c r="N21" s="258" t="s">
        <v>946</v>
      </c>
      <c r="O21" s="259"/>
      <c r="P21" s="259"/>
      <c r="Q21" s="259"/>
      <c r="R21" s="259"/>
      <c r="S21" s="259"/>
      <c r="T21" s="259"/>
      <c r="U21" s="259"/>
      <c r="V21" s="258" t="s">
        <v>912</v>
      </c>
      <c r="W21" s="259"/>
      <c r="X21" s="259"/>
      <c r="Y21" s="259"/>
      <c r="Z21" s="259"/>
      <c r="AA21" s="259"/>
      <c r="AB21" s="259"/>
      <c r="AC21" s="259"/>
      <c r="AD21" s="259"/>
      <c r="AE21" s="260"/>
      <c r="AF21" s="258" t="s">
        <v>911</v>
      </c>
      <c r="AG21" s="449"/>
      <c r="AH21" s="449"/>
      <c r="AI21" s="449"/>
      <c r="AJ21" s="449"/>
      <c r="AK21" s="449"/>
      <c r="AL21" s="449"/>
      <c r="AM21" s="449"/>
      <c r="AN21" s="449"/>
      <c r="AO21" s="449"/>
      <c r="AP21" s="449"/>
      <c r="AQ21" s="449"/>
      <c r="AR21" s="155"/>
      <c r="BE21" s="155"/>
    </row>
    <row r="22" spans="1:67" ht="11.25" customHeight="1" x14ac:dyDescent="0.15">
      <c r="A22" s="155"/>
      <c r="B22" s="272"/>
      <c r="C22" s="273"/>
      <c r="D22" s="273"/>
      <c r="E22" s="273"/>
      <c r="F22" s="273"/>
      <c r="G22" s="273"/>
      <c r="H22" s="273"/>
      <c r="I22" s="273"/>
      <c r="J22" s="273"/>
      <c r="K22" s="273"/>
      <c r="L22" s="273"/>
      <c r="M22" s="273"/>
      <c r="N22" s="261"/>
      <c r="O22" s="262"/>
      <c r="P22" s="262"/>
      <c r="Q22" s="262"/>
      <c r="R22" s="262"/>
      <c r="S22" s="262"/>
      <c r="T22" s="262"/>
      <c r="U22" s="262"/>
      <c r="V22" s="261"/>
      <c r="W22" s="262"/>
      <c r="X22" s="262"/>
      <c r="Y22" s="262"/>
      <c r="Z22" s="262"/>
      <c r="AA22" s="262"/>
      <c r="AB22" s="262"/>
      <c r="AC22" s="262"/>
      <c r="AD22" s="262"/>
      <c r="AE22" s="263"/>
      <c r="AF22" s="270" t="s">
        <v>909</v>
      </c>
      <c r="AG22" s="284"/>
      <c r="AH22" s="284"/>
      <c r="AI22" s="284"/>
      <c r="AJ22" s="284"/>
      <c r="AK22" s="285"/>
      <c r="AL22" s="270" t="s">
        <v>910</v>
      </c>
      <c r="AM22" s="284"/>
      <c r="AN22" s="284"/>
      <c r="AO22" s="284"/>
      <c r="AP22" s="284"/>
      <c r="AQ22" s="284"/>
      <c r="AR22" s="155"/>
    </row>
    <row r="23" spans="1:67" ht="11.25" customHeight="1" x14ac:dyDescent="0.15">
      <c r="A23" s="155"/>
      <c r="B23" s="135"/>
      <c r="C23" s="135"/>
      <c r="D23" s="135"/>
      <c r="E23" s="135"/>
      <c r="F23" s="135"/>
      <c r="G23" s="135"/>
      <c r="H23" s="135"/>
      <c r="I23" s="135"/>
      <c r="J23" s="135"/>
      <c r="K23" s="135"/>
      <c r="L23" s="135"/>
      <c r="M23" s="135"/>
      <c r="N23" s="151"/>
      <c r="O23" s="155"/>
      <c r="P23" s="155"/>
      <c r="Q23" s="155"/>
      <c r="R23" s="155"/>
    </row>
    <row r="24" spans="1:67" ht="11.25" customHeight="1" x14ac:dyDescent="0.15">
      <c r="A24" s="155"/>
      <c r="B24" s="135"/>
      <c r="C24" s="220" t="s">
        <v>650</v>
      </c>
      <c r="D24" s="220"/>
      <c r="E24" s="220"/>
      <c r="F24" s="220"/>
      <c r="G24" s="221">
        <v>3</v>
      </c>
      <c r="H24" s="221"/>
      <c r="I24" s="221"/>
      <c r="J24" s="221" t="s">
        <v>98</v>
      </c>
      <c r="K24" s="221"/>
      <c r="L24" s="221"/>
      <c r="M24" s="221"/>
      <c r="N24" s="227">
        <v>119454</v>
      </c>
      <c r="O24" s="216"/>
      <c r="P24" s="216"/>
      <c r="Q24" s="216"/>
      <c r="R24" s="216"/>
      <c r="S24" s="216"/>
      <c r="T24" s="216"/>
      <c r="U24" s="216"/>
      <c r="V24" s="266">
        <v>3283</v>
      </c>
      <c r="W24" s="266"/>
      <c r="X24" s="266"/>
      <c r="Y24" s="266"/>
      <c r="Z24" s="266"/>
      <c r="AA24" s="430">
        <v>1025</v>
      </c>
      <c r="AB24" s="430"/>
      <c r="AC24" s="430"/>
      <c r="AD24" s="430"/>
      <c r="AE24" s="430"/>
      <c r="AF24" s="447">
        <v>33</v>
      </c>
      <c r="AG24" s="448"/>
      <c r="AH24" s="448"/>
      <c r="AI24" s="448"/>
      <c r="AJ24" s="448"/>
      <c r="AK24" s="448"/>
      <c r="AL24" s="447">
        <v>570</v>
      </c>
      <c r="AM24" s="448"/>
      <c r="AN24" s="448"/>
      <c r="AO24" s="448"/>
      <c r="AP24" s="448"/>
      <c r="AQ24" s="448"/>
    </row>
    <row r="25" spans="1:67" ht="11.25" customHeight="1" x14ac:dyDescent="0.15">
      <c r="A25" s="155"/>
      <c r="B25" s="153"/>
      <c r="C25" s="153"/>
      <c r="D25" s="153"/>
      <c r="E25" s="153"/>
      <c r="F25" s="153"/>
      <c r="G25" s="153"/>
      <c r="H25" s="153"/>
      <c r="I25" s="153"/>
      <c r="J25" s="153"/>
      <c r="K25" s="153"/>
      <c r="L25" s="153"/>
      <c r="M25" s="153"/>
      <c r="N25" s="71"/>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5"/>
      <c r="AS25" s="155"/>
      <c r="AT25" s="155"/>
      <c r="AU25" s="155"/>
      <c r="AV25" s="155"/>
      <c r="AW25" s="155"/>
      <c r="AX25" s="155"/>
      <c r="AY25" s="155"/>
      <c r="AZ25" s="155"/>
      <c r="BA25" s="155"/>
      <c r="BB25" s="155"/>
      <c r="BC25" s="155"/>
      <c r="BD25" s="155"/>
      <c r="BE25" s="155"/>
      <c r="BF25" s="155"/>
      <c r="BG25" s="155"/>
      <c r="BH25" s="155"/>
      <c r="BI25" s="155"/>
      <c r="BJ25" s="155"/>
      <c r="BK25" s="155"/>
    </row>
    <row r="26" spans="1:67" ht="11.25" customHeight="1" x14ac:dyDescent="0.15">
      <c r="A26" s="155"/>
      <c r="B26" s="52"/>
      <c r="C26" s="223" t="s">
        <v>14</v>
      </c>
      <c r="D26" s="223"/>
      <c r="E26" s="162" t="s">
        <v>15</v>
      </c>
      <c r="F26" s="52" t="s">
        <v>942</v>
      </c>
      <c r="G26" s="137"/>
    </row>
    <row r="27" spans="1:67" ht="11.25" customHeight="1" x14ac:dyDescent="0.15">
      <c r="A27" s="155"/>
      <c r="B27" s="274" t="s">
        <v>16</v>
      </c>
      <c r="C27" s="274"/>
      <c r="D27" s="274"/>
      <c r="E27" s="162" t="s">
        <v>15</v>
      </c>
      <c r="F27" s="52" t="s">
        <v>221</v>
      </c>
      <c r="G27" s="52"/>
      <c r="H27" s="52"/>
      <c r="AM27" s="155"/>
    </row>
    <row r="29" spans="1:67" ht="17.25" x14ac:dyDescent="0.15">
      <c r="A29" s="155"/>
      <c r="B29" s="246" t="s">
        <v>920</v>
      </c>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row>
    <row r="30" spans="1:67" ht="11.25" customHeight="1" x14ac:dyDescent="0.1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O30" s="155"/>
    </row>
    <row r="31" spans="1:67" ht="11.25" customHeight="1" x14ac:dyDescent="0.15">
      <c r="A31" s="155"/>
      <c r="B31" s="237" t="s">
        <v>0</v>
      </c>
      <c r="C31" s="291"/>
      <c r="D31" s="291"/>
      <c r="E31" s="291"/>
      <c r="F31" s="291"/>
      <c r="G31" s="291"/>
      <c r="H31" s="291"/>
      <c r="I31" s="291"/>
      <c r="J31" s="291"/>
      <c r="K31" s="291"/>
      <c r="L31" s="291"/>
      <c r="M31" s="291"/>
      <c r="N31" s="258" t="s">
        <v>946</v>
      </c>
      <c r="O31" s="259"/>
      <c r="P31" s="259"/>
      <c r="Q31" s="259"/>
      <c r="R31" s="259"/>
      <c r="S31" s="259"/>
      <c r="T31" s="441" t="s">
        <v>912</v>
      </c>
      <c r="U31" s="442"/>
      <c r="V31" s="442"/>
      <c r="W31" s="442"/>
      <c r="X31" s="442"/>
      <c r="Y31" s="442"/>
      <c r="Z31" s="442"/>
      <c r="AA31" s="443"/>
      <c r="AB31" s="235" t="s">
        <v>913</v>
      </c>
      <c r="AC31" s="437"/>
      <c r="AD31" s="437"/>
      <c r="AE31" s="437"/>
      <c r="AF31" s="437"/>
      <c r="AG31" s="437"/>
      <c r="AH31" s="437"/>
      <c r="AI31" s="437"/>
      <c r="AJ31" s="437"/>
      <c r="AK31" s="437"/>
      <c r="AL31" s="437"/>
      <c r="AM31" s="438"/>
      <c r="AN31" s="235" t="s">
        <v>915</v>
      </c>
      <c r="AO31" s="439"/>
      <c r="AP31" s="439"/>
      <c r="AQ31" s="439"/>
      <c r="AR31" s="439"/>
      <c r="AS31" s="439"/>
      <c r="AT31" s="439"/>
      <c r="AU31" s="439"/>
      <c r="AV31" s="439"/>
      <c r="AW31" s="439"/>
      <c r="AX31" s="439"/>
      <c r="AY31" s="440"/>
      <c r="AZ31" s="235" t="s">
        <v>911</v>
      </c>
      <c r="BA31" s="439"/>
      <c r="BB31" s="439"/>
      <c r="BC31" s="439"/>
      <c r="BD31" s="439"/>
      <c r="BE31" s="439"/>
      <c r="BF31" s="439"/>
      <c r="BG31" s="439"/>
      <c r="BH31" s="439"/>
      <c r="BI31" s="439"/>
      <c r="BJ31" s="439"/>
      <c r="BK31" s="440"/>
    </row>
    <row r="32" spans="1:67" ht="11.25" customHeight="1" x14ac:dyDescent="0.15">
      <c r="A32" s="155"/>
      <c r="B32" s="272"/>
      <c r="C32" s="273"/>
      <c r="D32" s="273"/>
      <c r="E32" s="273"/>
      <c r="F32" s="273"/>
      <c r="G32" s="273"/>
      <c r="H32" s="273"/>
      <c r="I32" s="273"/>
      <c r="J32" s="273"/>
      <c r="K32" s="273"/>
      <c r="L32" s="273"/>
      <c r="M32" s="273"/>
      <c r="N32" s="261"/>
      <c r="O32" s="262"/>
      <c r="P32" s="262"/>
      <c r="Q32" s="262"/>
      <c r="R32" s="262"/>
      <c r="S32" s="262"/>
      <c r="T32" s="444"/>
      <c r="U32" s="445"/>
      <c r="V32" s="445"/>
      <c r="W32" s="445"/>
      <c r="X32" s="445"/>
      <c r="Y32" s="445"/>
      <c r="Z32" s="445"/>
      <c r="AA32" s="446"/>
      <c r="AB32" s="270" t="s">
        <v>909</v>
      </c>
      <c r="AC32" s="284"/>
      <c r="AD32" s="284"/>
      <c r="AE32" s="284"/>
      <c r="AF32" s="284"/>
      <c r="AG32" s="284"/>
      <c r="AH32" s="434" t="s">
        <v>914</v>
      </c>
      <c r="AI32" s="435"/>
      <c r="AJ32" s="435"/>
      <c r="AK32" s="435"/>
      <c r="AL32" s="435"/>
      <c r="AM32" s="435"/>
      <c r="AN32" s="434" t="s">
        <v>909</v>
      </c>
      <c r="AO32" s="435"/>
      <c r="AP32" s="435"/>
      <c r="AQ32" s="435"/>
      <c r="AR32" s="435"/>
      <c r="AS32" s="435"/>
      <c r="AT32" s="434" t="s">
        <v>910</v>
      </c>
      <c r="AU32" s="435"/>
      <c r="AV32" s="435"/>
      <c r="AW32" s="435"/>
      <c r="AX32" s="435"/>
      <c r="AY32" s="435"/>
      <c r="AZ32" s="434" t="s">
        <v>909</v>
      </c>
      <c r="BA32" s="435"/>
      <c r="BB32" s="435"/>
      <c r="BC32" s="435"/>
      <c r="BD32" s="435"/>
      <c r="BE32" s="436"/>
      <c r="BF32" s="434" t="s">
        <v>910</v>
      </c>
      <c r="BG32" s="435"/>
      <c r="BH32" s="435"/>
      <c r="BI32" s="435"/>
      <c r="BJ32" s="435"/>
      <c r="BK32" s="436"/>
    </row>
    <row r="33" spans="1:69" ht="11.25" customHeight="1" x14ac:dyDescent="0.15">
      <c r="A33" s="155"/>
      <c r="B33" s="135"/>
      <c r="C33" s="135"/>
      <c r="D33" s="135"/>
      <c r="E33" s="135"/>
      <c r="F33" s="135"/>
      <c r="G33" s="135"/>
      <c r="H33" s="135"/>
      <c r="I33" s="135"/>
      <c r="J33" s="135"/>
      <c r="K33" s="135"/>
      <c r="L33" s="135"/>
      <c r="M33" s="135"/>
      <c r="N33" s="151"/>
      <c r="O33" s="155"/>
      <c r="P33" s="155"/>
      <c r="Q33" s="155"/>
      <c r="R33" s="155"/>
    </row>
    <row r="34" spans="1:69" ht="11.25" customHeight="1" x14ac:dyDescent="0.15">
      <c r="A34" s="155"/>
      <c r="B34" s="135"/>
      <c r="C34" s="229" t="s">
        <v>684</v>
      </c>
      <c r="D34" s="229"/>
      <c r="E34" s="229"/>
      <c r="F34" s="229"/>
      <c r="G34" s="217">
        <v>29</v>
      </c>
      <c r="H34" s="217"/>
      <c r="I34" s="217"/>
      <c r="J34" s="217" t="s">
        <v>0</v>
      </c>
      <c r="K34" s="217"/>
      <c r="L34" s="217"/>
      <c r="M34" s="217"/>
      <c r="N34" s="268">
        <v>28839</v>
      </c>
      <c r="O34" s="269"/>
      <c r="P34" s="269"/>
      <c r="Q34" s="269"/>
      <c r="R34" s="269"/>
      <c r="S34" s="269"/>
      <c r="T34" s="433">
        <v>587</v>
      </c>
      <c r="U34" s="433"/>
      <c r="V34" s="433"/>
      <c r="W34" s="433"/>
      <c r="X34" s="429">
        <v>190</v>
      </c>
      <c r="Y34" s="429"/>
      <c r="Z34" s="429"/>
      <c r="AA34" s="429"/>
      <c r="AB34" s="264">
        <v>3</v>
      </c>
      <c r="AC34" s="428"/>
      <c r="AD34" s="428"/>
      <c r="AE34" s="428"/>
      <c r="AF34" s="428"/>
      <c r="AG34" s="428"/>
      <c r="AH34" s="264">
        <v>8531</v>
      </c>
      <c r="AI34" s="428"/>
      <c r="AJ34" s="428"/>
      <c r="AK34" s="428"/>
      <c r="AL34" s="428"/>
      <c r="AM34" s="428"/>
      <c r="AN34" s="264">
        <v>14</v>
      </c>
      <c r="AO34" s="428"/>
      <c r="AP34" s="428"/>
      <c r="AQ34" s="428"/>
      <c r="AR34" s="428"/>
      <c r="AS34" s="428"/>
      <c r="AT34" s="264">
        <v>623</v>
      </c>
      <c r="AU34" s="428"/>
      <c r="AV34" s="428"/>
      <c r="AW34" s="428"/>
      <c r="AX34" s="428"/>
      <c r="AY34" s="428"/>
      <c r="AZ34" s="264">
        <v>13</v>
      </c>
      <c r="BA34" s="428"/>
      <c r="BB34" s="428"/>
      <c r="BC34" s="428"/>
      <c r="BD34" s="428"/>
      <c r="BE34" s="428"/>
      <c r="BF34" s="264">
        <v>119</v>
      </c>
      <c r="BG34" s="428"/>
      <c r="BH34" s="428"/>
      <c r="BI34" s="428"/>
      <c r="BJ34" s="428"/>
      <c r="BK34" s="428"/>
    </row>
    <row r="35" spans="1:69" ht="11.25" customHeight="1" x14ac:dyDescent="0.15">
      <c r="A35" s="155"/>
      <c r="B35" s="135"/>
      <c r="C35" s="135"/>
      <c r="D35" s="135"/>
      <c r="E35" s="135"/>
      <c r="F35" s="135"/>
      <c r="G35" s="217">
        <v>30</v>
      </c>
      <c r="H35" s="217"/>
      <c r="I35" s="217"/>
      <c r="J35" s="135"/>
      <c r="K35" s="135"/>
      <c r="L35" s="135"/>
      <c r="M35" s="135"/>
      <c r="N35" s="268">
        <v>27192</v>
      </c>
      <c r="O35" s="269"/>
      <c r="P35" s="269"/>
      <c r="Q35" s="269"/>
      <c r="R35" s="269"/>
      <c r="S35" s="269"/>
      <c r="T35" s="433">
        <v>310</v>
      </c>
      <c r="U35" s="433"/>
      <c r="V35" s="433"/>
      <c r="W35" s="433"/>
      <c r="X35" s="429">
        <v>70</v>
      </c>
      <c r="Y35" s="429"/>
      <c r="Z35" s="429"/>
      <c r="AA35" s="429"/>
      <c r="AB35" s="264">
        <v>3</v>
      </c>
      <c r="AC35" s="428"/>
      <c r="AD35" s="428"/>
      <c r="AE35" s="428"/>
      <c r="AF35" s="428"/>
      <c r="AG35" s="428"/>
      <c r="AH35" s="264">
        <v>8407</v>
      </c>
      <c r="AI35" s="428"/>
      <c r="AJ35" s="428"/>
      <c r="AK35" s="428"/>
      <c r="AL35" s="428"/>
      <c r="AM35" s="428"/>
      <c r="AN35" s="264">
        <v>4</v>
      </c>
      <c r="AO35" s="428"/>
      <c r="AP35" s="428"/>
      <c r="AQ35" s="428"/>
      <c r="AR35" s="428"/>
      <c r="AS35" s="428"/>
      <c r="AT35" s="264">
        <v>73</v>
      </c>
      <c r="AU35" s="428"/>
      <c r="AV35" s="428"/>
      <c r="AW35" s="428"/>
      <c r="AX35" s="428"/>
      <c r="AY35" s="428"/>
      <c r="AZ35" s="264">
        <v>13</v>
      </c>
      <c r="BA35" s="428"/>
      <c r="BB35" s="428"/>
      <c r="BC35" s="428"/>
      <c r="BD35" s="428"/>
      <c r="BE35" s="428"/>
      <c r="BF35" s="264">
        <v>152</v>
      </c>
      <c r="BG35" s="428"/>
      <c r="BH35" s="428"/>
      <c r="BI35" s="428"/>
      <c r="BJ35" s="428"/>
      <c r="BK35" s="428"/>
    </row>
    <row r="36" spans="1:69" ht="11.25" customHeight="1" x14ac:dyDescent="0.15">
      <c r="A36" s="155"/>
      <c r="B36" s="135"/>
      <c r="C36" s="229" t="s">
        <v>685</v>
      </c>
      <c r="D36" s="229"/>
      <c r="E36" s="229"/>
      <c r="F36" s="229"/>
      <c r="G36" s="217" t="s">
        <v>655</v>
      </c>
      <c r="H36" s="217"/>
      <c r="I36" s="217"/>
      <c r="J36" s="217" t="s">
        <v>0</v>
      </c>
      <c r="K36" s="217"/>
      <c r="L36" s="217"/>
      <c r="M36" s="217"/>
      <c r="N36" s="268">
        <v>22444</v>
      </c>
      <c r="O36" s="269"/>
      <c r="P36" s="269"/>
      <c r="Q36" s="269"/>
      <c r="R36" s="269"/>
      <c r="S36" s="269"/>
      <c r="T36" s="433">
        <v>121</v>
      </c>
      <c r="U36" s="433"/>
      <c r="V36" s="433"/>
      <c r="W36" s="433"/>
      <c r="X36" s="429">
        <v>35</v>
      </c>
      <c r="Y36" s="429"/>
      <c r="Z36" s="429"/>
      <c r="AA36" s="429"/>
      <c r="AB36" s="264">
        <v>3</v>
      </c>
      <c r="AC36" s="428"/>
      <c r="AD36" s="428"/>
      <c r="AE36" s="428"/>
      <c r="AF36" s="428"/>
      <c r="AG36" s="428"/>
      <c r="AH36" s="264">
        <v>8180</v>
      </c>
      <c r="AI36" s="428"/>
      <c r="AJ36" s="428"/>
      <c r="AK36" s="428"/>
      <c r="AL36" s="428"/>
      <c r="AM36" s="428"/>
      <c r="AN36" s="264">
        <v>10</v>
      </c>
      <c r="AO36" s="428"/>
      <c r="AP36" s="428"/>
      <c r="AQ36" s="428"/>
      <c r="AR36" s="428"/>
      <c r="AS36" s="428"/>
      <c r="AT36" s="264">
        <v>237</v>
      </c>
      <c r="AU36" s="428"/>
      <c r="AV36" s="428"/>
      <c r="AW36" s="428"/>
      <c r="AX36" s="428"/>
      <c r="AY36" s="428"/>
      <c r="AZ36" s="264">
        <v>17</v>
      </c>
      <c r="BA36" s="428"/>
      <c r="BB36" s="428"/>
      <c r="BC36" s="428"/>
      <c r="BD36" s="428"/>
      <c r="BE36" s="428"/>
      <c r="BF36" s="264">
        <v>170</v>
      </c>
      <c r="BG36" s="428"/>
      <c r="BH36" s="428"/>
      <c r="BI36" s="428"/>
      <c r="BJ36" s="428"/>
      <c r="BK36" s="428"/>
      <c r="BM36" s="52"/>
      <c r="BN36" s="165"/>
      <c r="BO36" s="52"/>
      <c r="BP36" s="52"/>
      <c r="BQ36" s="52"/>
    </row>
    <row r="37" spans="1:69" ht="11.25" customHeight="1" x14ac:dyDescent="0.15">
      <c r="A37" s="155"/>
      <c r="B37" s="135"/>
      <c r="C37" s="229"/>
      <c r="D37" s="229"/>
      <c r="E37" s="229"/>
      <c r="F37" s="229"/>
      <c r="G37" s="217">
        <v>2</v>
      </c>
      <c r="H37" s="217"/>
      <c r="I37" s="217"/>
      <c r="J37" s="217"/>
      <c r="K37" s="217"/>
      <c r="L37" s="217"/>
      <c r="M37" s="217"/>
      <c r="N37" s="268">
        <v>0</v>
      </c>
      <c r="O37" s="269"/>
      <c r="P37" s="269"/>
      <c r="Q37" s="269"/>
      <c r="R37" s="269"/>
      <c r="S37" s="269"/>
      <c r="T37" s="433">
        <v>1330</v>
      </c>
      <c r="U37" s="433"/>
      <c r="V37" s="433"/>
      <c r="W37" s="433"/>
      <c r="X37" s="429">
        <v>739</v>
      </c>
      <c r="Y37" s="429"/>
      <c r="Z37" s="429"/>
      <c r="AA37" s="429"/>
      <c r="AB37" s="264">
        <v>3</v>
      </c>
      <c r="AC37" s="428"/>
      <c r="AD37" s="428"/>
      <c r="AE37" s="428"/>
      <c r="AF37" s="428"/>
      <c r="AG37" s="428"/>
      <c r="AH37" s="264">
        <v>6379</v>
      </c>
      <c r="AI37" s="428"/>
      <c r="AJ37" s="428"/>
      <c r="AK37" s="428"/>
      <c r="AL37" s="428"/>
      <c r="AM37" s="428"/>
      <c r="AN37" s="264">
        <v>0</v>
      </c>
      <c r="AO37" s="428"/>
      <c r="AP37" s="428"/>
      <c r="AQ37" s="428"/>
      <c r="AR37" s="428"/>
      <c r="AS37" s="428"/>
      <c r="AT37" s="264">
        <v>0</v>
      </c>
      <c r="AU37" s="428"/>
      <c r="AV37" s="428"/>
      <c r="AW37" s="428"/>
      <c r="AX37" s="428"/>
      <c r="AY37" s="428"/>
      <c r="AZ37" s="264">
        <v>0</v>
      </c>
      <c r="BA37" s="428"/>
      <c r="BB37" s="428"/>
      <c r="BC37" s="428"/>
      <c r="BD37" s="428"/>
      <c r="BE37" s="428"/>
      <c r="BF37" s="264">
        <v>0</v>
      </c>
      <c r="BG37" s="428"/>
      <c r="BH37" s="428"/>
      <c r="BI37" s="428"/>
      <c r="BJ37" s="428"/>
      <c r="BK37" s="428"/>
      <c r="BM37" s="55"/>
    </row>
    <row r="38" spans="1:69" ht="11.25" customHeight="1" x14ac:dyDescent="0.15">
      <c r="A38" s="155"/>
      <c r="B38" s="135"/>
      <c r="C38" s="220"/>
      <c r="D38" s="220"/>
      <c r="E38" s="220"/>
      <c r="F38" s="220"/>
      <c r="G38" s="221">
        <v>3</v>
      </c>
      <c r="H38" s="221"/>
      <c r="I38" s="221"/>
      <c r="J38" s="221"/>
      <c r="K38" s="221"/>
      <c r="L38" s="221"/>
      <c r="M38" s="221"/>
      <c r="N38" s="431">
        <v>0</v>
      </c>
      <c r="O38" s="432"/>
      <c r="P38" s="432"/>
      <c r="Q38" s="432"/>
      <c r="R38" s="432"/>
      <c r="S38" s="432"/>
      <c r="T38" s="432">
        <v>0</v>
      </c>
      <c r="U38" s="432"/>
      <c r="V38" s="432"/>
      <c r="W38" s="432"/>
      <c r="X38" s="430">
        <v>0</v>
      </c>
      <c r="Y38" s="430"/>
      <c r="Z38" s="430"/>
      <c r="AA38" s="430"/>
      <c r="AB38" s="240">
        <v>3</v>
      </c>
      <c r="AC38" s="448"/>
      <c r="AD38" s="448"/>
      <c r="AE38" s="448"/>
      <c r="AF38" s="448"/>
      <c r="AG38" s="448"/>
      <c r="AH38" s="240">
        <v>8676</v>
      </c>
      <c r="AI38" s="448"/>
      <c r="AJ38" s="448"/>
      <c r="AK38" s="448"/>
      <c r="AL38" s="448"/>
      <c r="AM38" s="448"/>
      <c r="AN38" s="447">
        <v>0</v>
      </c>
      <c r="AO38" s="448"/>
      <c r="AP38" s="448"/>
      <c r="AQ38" s="448"/>
      <c r="AR38" s="448"/>
      <c r="AS38" s="448"/>
      <c r="AT38" s="447">
        <v>0</v>
      </c>
      <c r="AU38" s="448"/>
      <c r="AV38" s="448"/>
      <c r="AW38" s="448"/>
      <c r="AX38" s="448"/>
      <c r="AY38" s="448"/>
      <c r="AZ38" s="447">
        <v>0</v>
      </c>
      <c r="BA38" s="448"/>
      <c r="BB38" s="448"/>
      <c r="BC38" s="448"/>
      <c r="BD38" s="448"/>
      <c r="BE38" s="448"/>
      <c r="BF38" s="447">
        <v>0</v>
      </c>
      <c r="BG38" s="448"/>
      <c r="BH38" s="448"/>
      <c r="BI38" s="448"/>
      <c r="BJ38" s="448"/>
      <c r="BK38" s="448"/>
      <c r="BM38" s="55"/>
    </row>
    <row r="39" spans="1:69" ht="11.25" customHeight="1" x14ac:dyDescent="0.15">
      <c r="A39" s="155"/>
      <c r="B39" s="150"/>
      <c r="C39" s="150"/>
      <c r="D39" s="150"/>
      <c r="E39" s="150"/>
      <c r="F39" s="150"/>
      <c r="G39" s="150"/>
      <c r="H39" s="150"/>
      <c r="I39" s="150"/>
      <c r="J39" s="150"/>
      <c r="K39" s="150"/>
      <c r="L39" s="150"/>
      <c r="M39" s="150"/>
      <c r="N39" s="70"/>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row>
    <row r="40" spans="1:69" ht="11.25" customHeight="1" x14ac:dyDescent="0.15">
      <c r="A40" s="155"/>
      <c r="B40" s="52"/>
      <c r="C40" s="223" t="s">
        <v>14</v>
      </c>
      <c r="D40" s="223"/>
      <c r="E40" s="162" t="s">
        <v>15</v>
      </c>
      <c r="F40" s="224" t="s">
        <v>300</v>
      </c>
      <c r="G40" s="224"/>
      <c r="H40" s="165" t="s">
        <v>947</v>
      </c>
      <c r="I40" s="52"/>
      <c r="J40" s="52"/>
      <c r="K40" s="52"/>
      <c r="AR40" s="107"/>
      <c r="AS40" s="107"/>
      <c r="AT40" s="107"/>
      <c r="AU40" s="107"/>
    </row>
    <row r="41" spans="1:69" ht="11.25" customHeight="1" x14ac:dyDescent="0.15">
      <c r="A41" s="155"/>
      <c r="B41" s="52"/>
      <c r="C41" s="139"/>
      <c r="D41" s="139"/>
      <c r="E41" s="162"/>
      <c r="F41" s="225" t="s">
        <v>424</v>
      </c>
      <c r="G41" s="225"/>
      <c r="H41" s="165" t="s">
        <v>942</v>
      </c>
      <c r="I41" s="52"/>
      <c r="J41" s="52"/>
      <c r="K41" s="52"/>
      <c r="AR41" s="155"/>
      <c r="AS41" s="155"/>
      <c r="AT41" s="155"/>
      <c r="AU41" s="155"/>
    </row>
    <row r="42" spans="1:69" ht="11.25" customHeight="1" x14ac:dyDescent="0.15">
      <c r="C42" s="226"/>
      <c r="D42" s="226"/>
      <c r="E42" s="162"/>
      <c r="F42" s="225" t="s">
        <v>629</v>
      </c>
      <c r="G42" s="225"/>
      <c r="H42" s="146" t="s">
        <v>943</v>
      </c>
      <c r="AP42" s="155"/>
      <c r="AQ42" s="155"/>
      <c r="AR42" s="155"/>
      <c r="AS42" s="155"/>
      <c r="AT42" s="155"/>
      <c r="AU42" s="155"/>
    </row>
    <row r="43" spans="1:69" ht="11.25" customHeight="1" x14ac:dyDescent="0.15">
      <c r="C43" s="226"/>
      <c r="D43" s="226"/>
      <c r="E43" s="162"/>
      <c r="F43" s="225" t="s">
        <v>630</v>
      </c>
      <c r="G43" s="225"/>
      <c r="H43" s="146" t="s">
        <v>948</v>
      </c>
      <c r="AP43" s="155"/>
      <c r="AQ43" s="155"/>
      <c r="AR43" s="155"/>
      <c r="AS43" s="155"/>
      <c r="AT43" s="155"/>
      <c r="AU43" s="155"/>
    </row>
    <row r="44" spans="1:69" ht="11.25" customHeight="1" x14ac:dyDescent="0.15">
      <c r="A44" s="155"/>
      <c r="B44" s="274" t="s">
        <v>16</v>
      </c>
      <c r="C44" s="274"/>
      <c r="D44" s="274"/>
      <c r="E44" s="162" t="s">
        <v>15</v>
      </c>
      <c r="F44" s="52" t="s">
        <v>221</v>
      </c>
      <c r="G44" s="52"/>
      <c r="H44" s="52"/>
      <c r="I44" s="52"/>
      <c r="J44" s="52"/>
      <c r="AO44" s="155"/>
      <c r="AP44" s="155"/>
      <c r="AQ44" s="155"/>
      <c r="AR44" s="155"/>
      <c r="AS44" s="155"/>
      <c r="AT44" s="155"/>
    </row>
    <row r="45" spans="1:69" ht="11.25" customHeight="1" x14ac:dyDescent="0.15">
      <c r="AO45" s="155"/>
      <c r="AP45" s="155"/>
      <c r="AQ45" s="155"/>
      <c r="AR45" s="155"/>
      <c r="AS45" s="155"/>
      <c r="AT45" s="155"/>
    </row>
    <row r="46" spans="1:69" ht="17.25" x14ac:dyDescent="0.15">
      <c r="B46" s="246" t="s">
        <v>921</v>
      </c>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row>
    <row r="47" spans="1:69" ht="11.25" customHeight="1" x14ac:dyDescent="0.15">
      <c r="A47" s="155"/>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5"/>
      <c r="AW47" s="155"/>
      <c r="AX47" s="155"/>
      <c r="AY47" s="155"/>
      <c r="AZ47" s="155"/>
      <c r="BA47" s="155"/>
      <c r="BB47" s="155"/>
      <c r="BC47" s="155"/>
      <c r="BD47" s="155"/>
      <c r="BE47" s="155"/>
      <c r="BF47" s="155"/>
      <c r="BG47" s="155"/>
      <c r="BH47" s="155"/>
      <c r="BI47" s="155"/>
      <c r="BJ47" s="155"/>
    </row>
    <row r="48" spans="1:69" ht="11.25" customHeight="1" x14ac:dyDescent="0.15">
      <c r="B48" s="252" t="s">
        <v>0</v>
      </c>
      <c r="C48" s="252"/>
      <c r="D48" s="252"/>
      <c r="E48" s="252"/>
      <c r="F48" s="252"/>
      <c r="G48" s="252"/>
      <c r="H48" s="252"/>
      <c r="I48" s="252"/>
      <c r="J48" s="252"/>
      <c r="K48" s="252"/>
      <c r="L48" s="252"/>
      <c r="M48" s="252"/>
      <c r="N48" s="253"/>
      <c r="O48" s="258" t="s">
        <v>916</v>
      </c>
      <c r="P48" s="259"/>
      <c r="Q48" s="259"/>
      <c r="R48" s="259"/>
      <c r="S48" s="259"/>
      <c r="T48" s="259"/>
      <c r="U48" s="259"/>
      <c r="V48" s="259"/>
      <c r="W48" s="259"/>
      <c r="X48" s="259"/>
      <c r="Y48" s="259"/>
      <c r="Z48" s="260"/>
      <c r="AA48" s="282" t="s">
        <v>917</v>
      </c>
      <c r="AB48" s="252"/>
      <c r="AC48" s="252"/>
      <c r="AD48" s="252"/>
      <c r="AE48" s="252"/>
      <c r="AF48" s="252"/>
      <c r="AG48" s="252"/>
      <c r="AH48" s="252"/>
      <c r="AI48" s="252"/>
      <c r="AJ48" s="252"/>
      <c r="AK48" s="252"/>
      <c r="AL48" s="253"/>
      <c r="AM48" s="471" t="s">
        <v>918</v>
      </c>
      <c r="AN48" s="472"/>
      <c r="AO48" s="472"/>
      <c r="AP48" s="473"/>
      <c r="AQ48" s="473"/>
      <c r="AR48" s="473"/>
      <c r="AS48" s="473"/>
      <c r="AT48" s="473"/>
      <c r="AU48" s="473"/>
      <c r="AV48" s="473"/>
      <c r="AW48" s="473"/>
      <c r="AX48" s="473"/>
      <c r="AY48" s="474"/>
      <c r="AZ48" s="474"/>
      <c r="BA48" s="474"/>
      <c r="BB48" s="474"/>
      <c r="BC48" s="474"/>
      <c r="BD48" s="474"/>
    </row>
    <row r="49" spans="1:63" ht="11.25" customHeight="1" x14ac:dyDescent="0.15">
      <c r="B49" s="254"/>
      <c r="C49" s="254"/>
      <c r="D49" s="254"/>
      <c r="E49" s="254"/>
      <c r="F49" s="254"/>
      <c r="G49" s="254"/>
      <c r="H49" s="254"/>
      <c r="I49" s="254"/>
      <c r="J49" s="254"/>
      <c r="K49" s="254"/>
      <c r="L49" s="254"/>
      <c r="M49" s="254"/>
      <c r="N49" s="255"/>
      <c r="O49" s="328"/>
      <c r="P49" s="329"/>
      <c r="Q49" s="329"/>
      <c r="R49" s="329"/>
      <c r="S49" s="329"/>
      <c r="T49" s="329"/>
      <c r="U49" s="329"/>
      <c r="V49" s="329"/>
      <c r="W49" s="329"/>
      <c r="X49" s="329"/>
      <c r="Y49" s="329"/>
      <c r="Z49" s="364"/>
      <c r="AA49" s="337"/>
      <c r="AB49" s="254"/>
      <c r="AC49" s="254"/>
      <c r="AD49" s="254"/>
      <c r="AE49" s="254"/>
      <c r="AF49" s="254"/>
      <c r="AG49" s="254"/>
      <c r="AH49" s="254"/>
      <c r="AI49" s="254"/>
      <c r="AJ49" s="254"/>
      <c r="AK49" s="254"/>
      <c r="AL49" s="255"/>
      <c r="AM49" s="475"/>
      <c r="AN49" s="476"/>
      <c r="AO49" s="476"/>
      <c r="AP49" s="476"/>
      <c r="AQ49" s="476"/>
      <c r="AR49" s="476"/>
      <c r="AS49" s="476"/>
      <c r="AT49" s="476"/>
      <c r="AU49" s="476"/>
      <c r="AV49" s="476"/>
      <c r="AW49" s="476"/>
      <c r="AX49" s="476"/>
      <c r="AY49" s="477"/>
      <c r="AZ49" s="477"/>
      <c r="BA49" s="477"/>
      <c r="BB49" s="477"/>
      <c r="BC49" s="477"/>
      <c r="BD49" s="477"/>
    </row>
    <row r="50" spans="1:63" ht="11.25" customHeight="1" x14ac:dyDescent="0.15">
      <c r="B50" s="254"/>
      <c r="C50" s="254"/>
      <c r="D50" s="254"/>
      <c r="E50" s="254"/>
      <c r="F50" s="254"/>
      <c r="G50" s="254"/>
      <c r="H50" s="254"/>
      <c r="I50" s="254"/>
      <c r="J50" s="254"/>
      <c r="K50" s="254"/>
      <c r="L50" s="254"/>
      <c r="M50" s="254"/>
      <c r="N50" s="255"/>
      <c r="O50" s="457" t="s">
        <v>904</v>
      </c>
      <c r="P50" s="458"/>
      <c r="Q50" s="458"/>
      <c r="R50" s="458"/>
      <c r="S50" s="458"/>
      <c r="T50" s="458"/>
      <c r="U50" s="458"/>
      <c r="V50" s="458"/>
      <c r="W50" s="458"/>
      <c r="X50" s="458"/>
      <c r="Y50" s="458"/>
      <c r="Z50" s="459"/>
      <c r="AA50" s="392" t="s">
        <v>905</v>
      </c>
      <c r="AB50" s="393"/>
      <c r="AC50" s="393"/>
      <c r="AD50" s="393"/>
      <c r="AE50" s="393"/>
      <c r="AF50" s="393"/>
      <c r="AG50" s="393"/>
      <c r="AH50" s="393"/>
      <c r="AI50" s="393"/>
      <c r="AJ50" s="393"/>
      <c r="AK50" s="393"/>
      <c r="AL50" s="450"/>
      <c r="AM50" s="412" t="s">
        <v>905</v>
      </c>
      <c r="AN50" s="466"/>
      <c r="AO50" s="466"/>
      <c r="AP50" s="466"/>
      <c r="AQ50" s="466"/>
      <c r="AR50" s="467"/>
      <c r="AS50" s="478" t="s">
        <v>906</v>
      </c>
      <c r="AT50" s="478"/>
      <c r="AU50" s="478"/>
      <c r="AV50" s="478"/>
      <c r="AW50" s="478"/>
      <c r="AX50" s="478"/>
      <c r="AY50" s="478"/>
      <c r="AZ50" s="478"/>
      <c r="BA50" s="478"/>
      <c r="BB50" s="478"/>
      <c r="BC50" s="478"/>
      <c r="BD50" s="478"/>
    </row>
    <row r="51" spans="1:63" ht="11.25" customHeight="1" x14ac:dyDescent="0.15">
      <c r="B51" s="256"/>
      <c r="C51" s="256"/>
      <c r="D51" s="256"/>
      <c r="E51" s="256"/>
      <c r="F51" s="256"/>
      <c r="G51" s="256"/>
      <c r="H51" s="256"/>
      <c r="I51" s="256"/>
      <c r="J51" s="256"/>
      <c r="K51" s="256"/>
      <c r="L51" s="256"/>
      <c r="M51" s="256"/>
      <c r="N51" s="247"/>
      <c r="O51" s="460"/>
      <c r="P51" s="461"/>
      <c r="Q51" s="461"/>
      <c r="R51" s="461"/>
      <c r="S51" s="461"/>
      <c r="T51" s="461"/>
      <c r="U51" s="461"/>
      <c r="V51" s="461"/>
      <c r="W51" s="461"/>
      <c r="X51" s="461"/>
      <c r="Y51" s="461"/>
      <c r="Z51" s="462"/>
      <c r="AA51" s="251"/>
      <c r="AB51" s="397"/>
      <c r="AC51" s="397"/>
      <c r="AD51" s="397"/>
      <c r="AE51" s="397"/>
      <c r="AF51" s="397"/>
      <c r="AG51" s="397"/>
      <c r="AH51" s="397"/>
      <c r="AI51" s="397"/>
      <c r="AJ51" s="397"/>
      <c r="AK51" s="397"/>
      <c r="AL51" s="451"/>
      <c r="AM51" s="468"/>
      <c r="AN51" s="469"/>
      <c r="AO51" s="469"/>
      <c r="AP51" s="469"/>
      <c r="AQ51" s="469"/>
      <c r="AR51" s="470"/>
      <c r="AS51" s="479" t="s">
        <v>907</v>
      </c>
      <c r="AT51" s="480"/>
      <c r="AU51" s="480"/>
      <c r="AV51" s="480"/>
      <c r="AW51" s="480"/>
      <c r="AX51" s="481"/>
      <c r="AY51" s="434" t="s">
        <v>908</v>
      </c>
      <c r="AZ51" s="435"/>
      <c r="BA51" s="435"/>
      <c r="BB51" s="435"/>
      <c r="BC51" s="435"/>
      <c r="BD51" s="435"/>
    </row>
    <row r="52" spans="1:63" ht="11.25" customHeight="1" x14ac:dyDescent="0.15">
      <c r="B52" s="141"/>
      <c r="C52" s="141"/>
      <c r="D52" s="141"/>
      <c r="E52" s="141"/>
      <c r="F52" s="141"/>
      <c r="G52" s="141"/>
      <c r="H52" s="141"/>
      <c r="I52" s="141"/>
      <c r="J52" s="141"/>
      <c r="K52" s="141"/>
      <c r="L52" s="141"/>
      <c r="M52" s="141"/>
      <c r="N52" s="142"/>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row>
    <row r="53" spans="1:63" ht="11.25" customHeight="1" x14ac:dyDescent="0.15">
      <c r="B53" s="135"/>
      <c r="C53" s="229" t="s">
        <v>652</v>
      </c>
      <c r="D53" s="229"/>
      <c r="E53" s="229"/>
      <c r="F53" s="229"/>
      <c r="G53" s="217">
        <v>29</v>
      </c>
      <c r="H53" s="217"/>
      <c r="I53" s="217"/>
      <c r="J53" s="217" t="s">
        <v>98</v>
      </c>
      <c r="K53" s="217"/>
      <c r="L53" s="217"/>
      <c r="M53" s="217"/>
      <c r="N53" s="142"/>
      <c r="O53" s="268">
        <v>100</v>
      </c>
      <c r="P53" s="428"/>
      <c r="Q53" s="428"/>
      <c r="R53" s="428"/>
      <c r="S53" s="428"/>
      <c r="T53" s="428"/>
      <c r="U53" s="428"/>
      <c r="V53" s="428"/>
      <c r="W53" s="428"/>
      <c r="X53" s="428"/>
      <c r="Y53" s="428"/>
      <c r="Z53" s="428"/>
      <c r="AA53" s="269">
        <v>41306</v>
      </c>
      <c r="AB53" s="428"/>
      <c r="AC53" s="428"/>
      <c r="AD53" s="428"/>
      <c r="AE53" s="428"/>
      <c r="AF53" s="428"/>
      <c r="AG53" s="428"/>
      <c r="AH53" s="428"/>
      <c r="AI53" s="428"/>
      <c r="AJ53" s="428"/>
      <c r="AK53" s="428"/>
      <c r="AL53" s="428"/>
      <c r="AM53" s="222">
        <v>9854</v>
      </c>
      <c r="AN53" s="222"/>
      <c r="AO53" s="222"/>
      <c r="AP53" s="222"/>
      <c r="AQ53" s="222"/>
      <c r="AR53" s="222"/>
      <c r="AS53" s="222">
        <v>12</v>
      </c>
      <c r="AT53" s="222"/>
      <c r="AU53" s="222"/>
      <c r="AV53" s="222"/>
      <c r="AW53" s="222"/>
      <c r="AX53" s="222"/>
      <c r="AY53" s="232">
        <v>629</v>
      </c>
      <c r="AZ53" s="232"/>
      <c r="BA53" s="232"/>
      <c r="BB53" s="232"/>
      <c r="BC53" s="232"/>
      <c r="BD53" s="232"/>
    </row>
    <row r="54" spans="1:63" ht="11.25" customHeight="1" x14ac:dyDescent="0.15">
      <c r="B54" s="135"/>
      <c r="C54" s="135"/>
      <c r="D54" s="135"/>
      <c r="E54" s="135"/>
      <c r="F54" s="135"/>
      <c r="G54" s="217">
        <v>30</v>
      </c>
      <c r="H54" s="217"/>
      <c r="I54" s="217"/>
      <c r="J54" s="135"/>
      <c r="K54" s="135"/>
      <c r="L54" s="135"/>
      <c r="M54" s="135"/>
      <c r="N54" s="142"/>
      <c r="O54" s="268">
        <v>99</v>
      </c>
      <c r="P54" s="428"/>
      <c r="Q54" s="428"/>
      <c r="R54" s="428"/>
      <c r="S54" s="428"/>
      <c r="T54" s="428"/>
      <c r="U54" s="428"/>
      <c r="V54" s="428"/>
      <c r="W54" s="428"/>
      <c r="X54" s="428"/>
      <c r="Y54" s="428"/>
      <c r="Z54" s="428"/>
      <c r="AA54" s="269">
        <v>41733</v>
      </c>
      <c r="AB54" s="428"/>
      <c r="AC54" s="428"/>
      <c r="AD54" s="428"/>
      <c r="AE54" s="428"/>
      <c r="AF54" s="428"/>
      <c r="AG54" s="428"/>
      <c r="AH54" s="428"/>
      <c r="AI54" s="428"/>
      <c r="AJ54" s="428"/>
      <c r="AK54" s="428"/>
      <c r="AL54" s="428"/>
      <c r="AM54" s="222">
        <v>11644</v>
      </c>
      <c r="AN54" s="222"/>
      <c r="AO54" s="222"/>
      <c r="AP54" s="222"/>
      <c r="AQ54" s="222"/>
      <c r="AR54" s="222"/>
      <c r="AS54" s="222">
        <v>12</v>
      </c>
      <c r="AT54" s="222"/>
      <c r="AU54" s="222"/>
      <c r="AV54" s="222"/>
      <c r="AW54" s="222"/>
      <c r="AX54" s="222"/>
      <c r="AY54" s="232">
        <v>950</v>
      </c>
      <c r="AZ54" s="232"/>
      <c r="BA54" s="232"/>
      <c r="BB54" s="232"/>
      <c r="BC54" s="232"/>
      <c r="BD54" s="232"/>
      <c r="BK54" s="155"/>
    </row>
    <row r="55" spans="1:63" ht="11.25" customHeight="1" x14ac:dyDescent="0.15">
      <c r="B55" s="135"/>
      <c r="C55" s="229" t="s">
        <v>650</v>
      </c>
      <c r="D55" s="229"/>
      <c r="E55" s="229"/>
      <c r="F55" s="229"/>
      <c r="G55" s="217" t="s">
        <v>651</v>
      </c>
      <c r="H55" s="217"/>
      <c r="I55" s="217"/>
      <c r="J55" s="217" t="s">
        <v>98</v>
      </c>
      <c r="K55" s="217"/>
      <c r="L55" s="217"/>
      <c r="M55" s="217"/>
      <c r="N55" s="142"/>
      <c r="O55" s="268">
        <v>73</v>
      </c>
      <c r="P55" s="428"/>
      <c r="Q55" s="428"/>
      <c r="R55" s="428"/>
      <c r="S55" s="428"/>
      <c r="T55" s="428"/>
      <c r="U55" s="428"/>
      <c r="V55" s="428"/>
      <c r="W55" s="428"/>
      <c r="X55" s="428"/>
      <c r="Y55" s="428"/>
      <c r="Z55" s="428"/>
      <c r="AA55" s="269">
        <v>34451</v>
      </c>
      <c r="AB55" s="428"/>
      <c r="AC55" s="428"/>
      <c r="AD55" s="428"/>
      <c r="AE55" s="428"/>
      <c r="AF55" s="428"/>
      <c r="AG55" s="428"/>
      <c r="AH55" s="428"/>
      <c r="AI55" s="428"/>
      <c r="AJ55" s="428"/>
      <c r="AK55" s="428"/>
      <c r="AL55" s="428"/>
      <c r="AM55" s="222">
        <v>12313</v>
      </c>
      <c r="AN55" s="222"/>
      <c r="AO55" s="222"/>
      <c r="AP55" s="222"/>
      <c r="AQ55" s="222"/>
      <c r="AR55" s="222"/>
      <c r="AS55" s="222">
        <v>12</v>
      </c>
      <c r="AT55" s="222"/>
      <c r="AU55" s="222"/>
      <c r="AV55" s="222"/>
      <c r="AW55" s="222"/>
      <c r="AX55" s="222"/>
      <c r="AY55" s="232">
        <v>1221</v>
      </c>
      <c r="AZ55" s="232"/>
      <c r="BA55" s="232"/>
      <c r="BB55" s="232"/>
      <c r="BC55" s="232"/>
      <c r="BD55" s="232"/>
      <c r="BK55" s="155"/>
    </row>
    <row r="56" spans="1:63" ht="11.25" customHeight="1" x14ac:dyDescent="0.15">
      <c r="B56" s="135"/>
      <c r="C56" s="229"/>
      <c r="D56" s="229"/>
      <c r="E56" s="229"/>
      <c r="F56" s="229"/>
      <c r="G56" s="217">
        <v>2</v>
      </c>
      <c r="H56" s="217"/>
      <c r="I56" s="217"/>
      <c r="J56" s="217"/>
      <c r="K56" s="217"/>
      <c r="L56" s="217"/>
      <c r="M56" s="217"/>
      <c r="N56" s="142"/>
      <c r="O56" s="268">
        <v>95</v>
      </c>
      <c r="P56" s="428"/>
      <c r="Q56" s="428"/>
      <c r="R56" s="428"/>
      <c r="S56" s="428"/>
      <c r="T56" s="428"/>
      <c r="U56" s="428"/>
      <c r="V56" s="428"/>
      <c r="W56" s="428"/>
      <c r="X56" s="428"/>
      <c r="Y56" s="428"/>
      <c r="Z56" s="428"/>
      <c r="AA56" s="269">
        <v>31978</v>
      </c>
      <c r="AB56" s="428"/>
      <c r="AC56" s="428"/>
      <c r="AD56" s="428"/>
      <c r="AE56" s="428"/>
      <c r="AF56" s="428"/>
      <c r="AG56" s="428"/>
      <c r="AH56" s="428"/>
      <c r="AI56" s="428"/>
      <c r="AJ56" s="428"/>
      <c r="AK56" s="428"/>
      <c r="AL56" s="428"/>
      <c r="AM56" s="222">
        <v>7771</v>
      </c>
      <c r="AN56" s="222"/>
      <c r="AO56" s="222"/>
      <c r="AP56" s="222"/>
      <c r="AQ56" s="222"/>
      <c r="AR56" s="222"/>
      <c r="AS56" s="222">
        <v>12</v>
      </c>
      <c r="AT56" s="222"/>
      <c r="AU56" s="222"/>
      <c r="AV56" s="222"/>
      <c r="AW56" s="222"/>
      <c r="AX56" s="222"/>
      <c r="AY56" s="232">
        <v>557</v>
      </c>
      <c r="AZ56" s="232"/>
      <c r="BA56" s="232"/>
      <c r="BB56" s="232"/>
      <c r="BC56" s="232"/>
      <c r="BD56" s="232"/>
      <c r="BK56" s="155"/>
    </row>
    <row r="57" spans="1:63" ht="11.25" customHeight="1" x14ac:dyDescent="0.15">
      <c r="B57" s="135"/>
      <c r="C57" s="220"/>
      <c r="D57" s="220"/>
      <c r="E57" s="220"/>
      <c r="F57" s="220"/>
      <c r="G57" s="221">
        <v>3</v>
      </c>
      <c r="H57" s="221"/>
      <c r="I57" s="221"/>
      <c r="J57" s="221"/>
      <c r="K57" s="221"/>
      <c r="L57" s="221"/>
      <c r="M57" s="221"/>
      <c r="N57" s="59"/>
      <c r="O57" s="227">
        <v>100</v>
      </c>
      <c r="P57" s="428"/>
      <c r="Q57" s="428"/>
      <c r="R57" s="428"/>
      <c r="S57" s="428"/>
      <c r="T57" s="428"/>
      <c r="U57" s="428"/>
      <c r="V57" s="428"/>
      <c r="W57" s="428"/>
      <c r="X57" s="428"/>
      <c r="Y57" s="428"/>
      <c r="Z57" s="428"/>
      <c r="AA57" s="216">
        <v>39398</v>
      </c>
      <c r="AB57" s="428"/>
      <c r="AC57" s="428"/>
      <c r="AD57" s="428"/>
      <c r="AE57" s="428"/>
      <c r="AF57" s="428"/>
      <c r="AG57" s="428"/>
      <c r="AH57" s="428"/>
      <c r="AI57" s="428"/>
      <c r="AJ57" s="428"/>
      <c r="AK57" s="428"/>
      <c r="AL57" s="428"/>
      <c r="AM57" s="216">
        <v>10636</v>
      </c>
      <c r="AN57" s="216"/>
      <c r="AO57" s="216"/>
      <c r="AP57" s="216"/>
      <c r="AQ57" s="216"/>
      <c r="AR57" s="216"/>
      <c r="AS57" s="216">
        <v>12</v>
      </c>
      <c r="AT57" s="216"/>
      <c r="AU57" s="216"/>
      <c r="AV57" s="216"/>
      <c r="AW57" s="216"/>
      <c r="AX57" s="216"/>
      <c r="AY57" s="240">
        <v>721</v>
      </c>
      <c r="AZ57" s="240"/>
      <c r="BA57" s="240"/>
      <c r="BB57" s="240"/>
      <c r="BC57" s="240"/>
      <c r="BD57" s="240"/>
      <c r="BE57" s="155"/>
      <c r="BF57" s="155"/>
      <c r="BG57" s="155"/>
      <c r="BH57" s="155"/>
      <c r="BI57" s="155"/>
      <c r="BJ57" s="155"/>
      <c r="BK57" s="155"/>
    </row>
    <row r="58" spans="1:63" ht="11.25" customHeight="1" x14ac:dyDescent="0.15">
      <c r="B58" s="153"/>
      <c r="C58" s="153"/>
      <c r="D58" s="153"/>
      <c r="E58" s="153"/>
      <c r="F58" s="153"/>
      <c r="G58" s="153"/>
      <c r="H58" s="153"/>
      <c r="I58" s="153"/>
      <c r="J58" s="153"/>
      <c r="K58" s="153"/>
      <c r="L58" s="153"/>
      <c r="M58" s="153"/>
      <c r="N58" s="61"/>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K58" s="155"/>
    </row>
    <row r="59" spans="1:63" ht="11.25" customHeight="1" x14ac:dyDescent="0.15">
      <c r="A59" s="155"/>
      <c r="B59" s="274" t="s">
        <v>16</v>
      </c>
      <c r="C59" s="274"/>
      <c r="D59" s="274"/>
      <c r="E59" s="162" t="s">
        <v>15</v>
      </c>
      <c r="F59" s="52" t="s">
        <v>221</v>
      </c>
      <c r="G59" s="52"/>
      <c r="H59" s="52"/>
      <c r="AM59" s="155"/>
    </row>
    <row r="60" spans="1:63" ht="11.25" customHeight="1" x14ac:dyDescent="0.15">
      <c r="AO60" s="155"/>
      <c r="AP60" s="155"/>
      <c r="AQ60" s="155"/>
      <c r="AR60" s="155"/>
      <c r="AS60" s="155"/>
      <c r="AT60" s="155"/>
    </row>
    <row r="61" spans="1:63" ht="17.25" customHeight="1" x14ac:dyDescent="0.15">
      <c r="B61" s="246" t="s">
        <v>922</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row>
    <row r="62" spans="1:63" ht="11.25" customHeight="1" x14ac:dyDescent="0.15">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77"/>
    </row>
    <row r="63" spans="1:63" ht="11.25" customHeight="1" x14ac:dyDescent="0.15">
      <c r="B63" s="252" t="s">
        <v>0</v>
      </c>
      <c r="C63" s="252"/>
      <c r="D63" s="252"/>
      <c r="E63" s="252"/>
      <c r="F63" s="252"/>
      <c r="G63" s="252"/>
      <c r="H63" s="252"/>
      <c r="I63" s="252"/>
      <c r="J63" s="252"/>
      <c r="K63" s="252"/>
      <c r="L63" s="252"/>
      <c r="M63" s="252"/>
      <c r="N63" s="253"/>
      <c r="O63" s="282" t="s">
        <v>74</v>
      </c>
      <c r="P63" s="252"/>
      <c r="Q63" s="252"/>
      <c r="R63" s="252"/>
      <c r="S63" s="252"/>
      <c r="T63" s="252"/>
      <c r="U63" s="252"/>
      <c r="V63" s="252"/>
      <c r="W63" s="252"/>
      <c r="X63" s="252"/>
      <c r="Y63" s="252"/>
      <c r="Z63" s="253"/>
      <c r="AA63" s="282" t="s">
        <v>75</v>
      </c>
      <c r="AB63" s="252"/>
      <c r="AC63" s="252"/>
      <c r="AD63" s="252"/>
      <c r="AE63" s="252"/>
      <c r="AF63" s="252"/>
      <c r="AG63" s="252"/>
      <c r="AH63" s="252"/>
      <c r="AI63" s="252"/>
      <c r="AJ63" s="252"/>
      <c r="AK63" s="252"/>
      <c r="AL63" s="253"/>
      <c r="AM63" s="282" t="s">
        <v>76</v>
      </c>
      <c r="AN63" s="252"/>
      <c r="AO63" s="252"/>
      <c r="AP63" s="252"/>
      <c r="AQ63" s="252"/>
      <c r="AR63" s="252"/>
      <c r="AS63" s="252"/>
      <c r="AT63" s="252"/>
      <c r="AU63" s="252"/>
      <c r="AV63" s="252"/>
      <c r="AW63" s="252"/>
      <c r="AX63" s="253"/>
      <c r="AY63" s="282" t="s">
        <v>77</v>
      </c>
      <c r="AZ63" s="252"/>
      <c r="BA63" s="252"/>
      <c r="BB63" s="252"/>
      <c r="BC63" s="252"/>
      <c r="BD63" s="252"/>
      <c r="BE63" s="252"/>
      <c r="BF63" s="252"/>
      <c r="BG63" s="252"/>
      <c r="BH63" s="252"/>
      <c r="BI63" s="252"/>
      <c r="BJ63" s="252"/>
    </row>
    <row r="64" spans="1:63" ht="11.25" customHeight="1" x14ac:dyDescent="0.15">
      <c r="B64" s="254"/>
      <c r="C64" s="254"/>
      <c r="D64" s="254"/>
      <c r="E64" s="254"/>
      <c r="F64" s="254"/>
      <c r="G64" s="254"/>
      <c r="H64" s="254"/>
      <c r="I64" s="254"/>
      <c r="J64" s="254"/>
      <c r="K64" s="254"/>
      <c r="L64" s="254"/>
      <c r="M64" s="254"/>
      <c r="N64" s="255"/>
      <c r="O64" s="337"/>
      <c r="P64" s="254"/>
      <c r="Q64" s="254"/>
      <c r="R64" s="254"/>
      <c r="S64" s="254"/>
      <c r="T64" s="254"/>
      <c r="U64" s="254"/>
      <c r="V64" s="254"/>
      <c r="W64" s="254"/>
      <c r="X64" s="254"/>
      <c r="Y64" s="254"/>
      <c r="Z64" s="255"/>
      <c r="AA64" s="337"/>
      <c r="AB64" s="254"/>
      <c r="AC64" s="254"/>
      <c r="AD64" s="254"/>
      <c r="AE64" s="254"/>
      <c r="AF64" s="254"/>
      <c r="AG64" s="254"/>
      <c r="AH64" s="254"/>
      <c r="AI64" s="254"/>
      <c r="AJ64" s="254"/>
      <c r="AK64" s="254"/>
      <c r="AL64" s="255"/>
      <c r="AM64" s="337"/>
      <c r="AN64" s="254"/>
      <c r="AO64" s="254"/>
      <c r="AP64" s="254"/>
      <c r="AQ64" s="254"/>
      <c r="AR64" s="254"/>
      <c r="AS64" s="254"/>
      <c r="AT64" s="254"/>
      <c r="AU64" s="254"/>
      <c r="AV64" s="254"/>
      <c r="AW64" s="254"/>
      <c r="AX64" s="255"/>
      <c r="AY64" s="337"/>
      <c r="AZ64" s="254"/>
      <c r="BA64" s="254"/>
      <c r="BB64" s="254"/>
      <c r="BC64" s="254"/>
      <c r="BD64" s="254"/>
      <c r="BE64" s="254"/>
      <c r="BF64" s="254"/>
      <c r="BG64" s="254"/>
      <c r="BH64" s="254"/>
      <c r="BI64" s="254"/>
      <c r="BJ64" s="254"/>
    </row>
    <row r="65" spans="1:63" ht="11.25" customHeight="1" x14ac:dyDescent="0.15">
      <c r="B65" s="254"/>
      <c r="C65" s="254"/>
      <c r="D65" s="254"/>
      <c r="E65" s="254"/>
      <c r="F65" s="254"/>
      <c r="G65" s="254"/>
      <c r="H65" s="254"/>
      <c r="I65" s="254"/>
      <c r="J65" s="254"/>
      <c r="K65" s="254"/>
      <c r="L65" s="254"/>
      <c r="M65" s="254"/>
      <c r="N65" s="255"/>
      <c r="O65" s="398" t="s">
        <v>237</v>
      </c>
      <c r="P65" s="320"/>
      <c r="Q65" s="320"/>
      <c r="R65" s="320"/>
      <c r="S65" s="320"/>
      <c r="T65" s="320"/>
      <c r="U65" s="320"/>
      <c r="V65" s="320"/>
      <c r="W65" s="320"/>
      <c r="X65" s="320"/>
      <c r="Y65" s="320"/>
      <c r="Z65" s="367"/>
      <c r="AA65" s="398" t="s">
        <v>242</v>
      </c>
      <c r="AB65" s="320"/>
      <c r="AC65" s="320"/>
      <c r="AD65" s="320"/>
      <c r="AE65" s="320"/>
      <c r="AF65" s="320"/>
      <c r="AG65" s="320"/>
      <c r="AH65" s="320"/>
      <c r="AI65" s="320"/>
      <c r="AJ65" s="320"/>
      <c r="AK65" s="320"/>
      <c r="AL65" s="367"/>
      <c r="AM65" s="452" t="s">
        <v>332</v>
      </c>
      <c r="AN65" s="323"/>
      <c r="AO65" s="323"/>
      <c r="AP65" s="323"/>
      <c r="AQ65" s="323"/>
      <c r="AR65" s="323"/>
      <c r="AS65" s="323"/>
      <c r="AT65" s="323"/>
      <c r="AU65" s="323"/>
      <c r="AV65" s="323"/>
      <c r="AW65" s="323"/>
      <c r="AX65" s="453"/>
      <c r="AY65" s="398" t="s">
        <v>238</v>
      </c>
      <c r="AZ65" s="320"/>
      <c r="BA65" s="320"/>
      <c r="BB65" s="320"/>
      <c r="BC65" s="320"/>
      <c r="BD65" s="320"/>
      <c r="BE65" s="320"/>
      <c r="BF65" s="320"/>
      <c r="BG65" s="320"/>
      <c r="BH65" s="320"/>
      <c r="BI65" s="320"/>
      <c r="BJ65" s="320"/>
    </row>
    <row r="66" spans="1:63" ht="11.25" customHeight="1" x14ac:dyDescent="0.15">
      <c r="B66" s="256"/>
      <c r="C66" s="256"/>
      <c r="D66" s="256"/>
      <c r="E66" s="256"/>
      <c r="F66" s="256"/>
      <c r="G66" s="256"/>
      <c r="H66" s="256"/>
      <c r="I66" s="256"/>
      <c r="J66" s="256"/>
      <c r="K66" s="256"/>
      <c r="L66" s="256"/>
      <c r="M66" s="256"/>
      <c r="N66" s="247"/>
      <c r="O66" s="251"/>
      <c r="P66" s="397"/>
      <c r="Q66" s="397"/>
      <c r="R66" s="397"/>
      <c r="S66" s="397"/>
      <c r="T66" s="397"/>
      <c r="U66" s="397"/>
      <c r="V66" s="397"/>
      <c r="W66" s="397"/>
      <c r="X66" s="397"/>
      <c r="Y66" s="397"/>
      <c r="Z66" s="451"/>
      <c r="AA66" s="251"/>
      <c r="AB66" s="397"/>
      <c r="AC66" s="397"/>
      <c r="AD66" s="397"/>
      <c r="AE66" s="397"/>
      <c r="AF66" s="397"/>
      <c r="AG66" s="397"/>
      <c r="AH66" s="397"/>
      <c r="AI66" s="397"/>
      <c r="AJ66" s="397"/>
      <c r="AK66" s="397"/>
      <c r="AL66" s="451"/>
      <c r="AM66" s="454"/>
      <c r="AN66" s="455"/>
      <c r="AO66" s="455"/>
      <c r="AP66" s="455"/>
      <c r="AQ66" s="455"/>
      <c r="AR66" s="455"/>
      <c r="AS66" s="455"/>
      <c r="AT66" s="455"/>
      <c r="AU66" s="455"/>
      <c r="AV66" s="455"/>
      <c r="AW66" s="455"/>
      <c r="AX66" s="456"/>
      <c r="AY66" s="251"/>
      <c r="AZ66" s="397"/>
      <c r="BA66" s="397"/>
      <c r="BB66" s="397"/>
      <c r="BC66" s="397"/>
      <c r="BD66" s="397"/>
      <c r="BE66" s="397"/>
      <c r="BF66" s="397"/>
      <c r="BG66" s="397"/>
      <c r="BH66" s="397"/>
      <c r="BI66" s="397"/>
      <c r="BJ66" s="397"/>
    </row>
    <row r="67" spans="1:63" ht="11.25" customHeight="1" x14ac:dyDescent="0.15">
      <c r="B67" s="141"/>
      <c r="C67" s="141"/>
      <c r="D67" s="141"/>
      <c r="E67" s="141"/>
      <c r="F67" s="141"/>
      <c r="G67" s="141"/>
      <c r="H67" s="141"/>
      <c r="I67" s="141"/>
      <c r="J67" s="141"/>
      <c r="K67" s="141"/>
      <c r="L67" s="141"/>
      <c r="M67" s="141"/>
      <c r="N67" s="142"/>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row>
    <row r="68" spans="1:63" ht="11.25" customHeight="1" x14ac:dyDescent="0.15">
      <c r="B68" s="135"/>
      <c r="C68" s="229" t="s">
        <v>652</v>
      </c>
      <c r="D68" s="229"/>
      <c r="E68" s="229"/>
      <c r="F68" s="229"/>
      <c r="G68" s="217">
        <v>29</v>
      </c>
      <c r="H68" s="217"/>
      <c r="I68" s="217"/>
      <c r="J68" s="217" t="s">
        <v>98</v>
      </c>
      <c r="K68" s="217"/>
      <c r="L68" s="217"/>
      <c r="M68" s="217"/>
      <c r="N68" s="142"/>
      <c r="O68" s="228">
        <v>33077</v>
      </c>
      <c r="P68" s="222"/>
      <c r="Q68" s="222"/>
      <c r="R68" s="222"/>
      <c r="S68" s="222"/>
      <c r="T68" s="222"/>
      <c r="U68" s="463">
        <v>17437</v>
      </c>
      <c r="V68" s="463"/>
      <c r="W68" s="463"/>
      <c r="X68" s="463"/>
      <c r="Y68" s="463"/>
      <c r="Z68" s="463"/>
      <c r="AA68" s="232">
        <v>14355</v>
      </c>
      <c r="AB68" s="232"/>
      <c r="AC68" s="232"/>
      <c r="AD68" s="232"/>
      <c r="AE68" s="232"/>
      <c r="AF68" s="232"/>
      <c r="AG68" s="463">
        <v>12868</v>
      </c>
      <c r="AH68" s="463"/>
      <c r="AI68" s="463"/>
      <c r="AJ68" s="463"/>
      <c r="AK68" s="463"/>
      <c r="AL68" s="463"/>
      <c r="AM68" s="232">
        <v>23369</v>
      </c>
      <c r="AN68" s="232"/>
      <c r="AO68" s="232"/>
      <c r="AP68" s="232"/>
      <c r="AQ68" s="232"/>
      <c r="AR68" s="232"/>
      <c r="AS68" s="463">
        <v>13831</v>
      </c>
      <c r="AT68" s="463"/>
      <c r="AU68" s="463"/>
      <c r="AV68" s="463"/>
      <c r="AW68" s="463"/>
      <c r="AX68" s="463"/>
      <c r="AY68" s="232">
        <v>17560</v>
      </c>
      <c r="AZ68" s="232"/>
      <c r="BA68" s="232"/>
      <c r="BB68" s="232"/>
      <c r="BC68" s="232"/>
      <c r="BD68" s="232"/>
      <c r="BE68" s="463">
        <v>13893</v>
      </c>
      <c r="BF68" s="463"/>
      <c r="BG68" s="463"/>
      <c r="BH68" s="463"/>
      <c r="BI68" s="463"/>
      <c r="BJ68" s="463"/>
    </row>
    <row r="69" spans="1:63" ht="11.25" customHeight="1" x14ac:dyDescent="0.15">
      <c r="B69" s="135"/>
      <c r="C69" s="135"/>
      <c r="D69" s="135"/>
      <c r="E69" s="135"/>
      <c r="F69" s="135"/>
      <c r="G69" s="217">
        <v>30</v>
      </c>
      <c r="H69" s="217"/>
      <c r="I69" s="217"/>
      <c r="J69" s="135"/>
      <c r="K69" s="135"/>
      <c r="L69" s="135"/>
      <c r="M69" s="135"/>
      <c r="N69" s="142"/>
      <c r="O69" s="228">
        <v>32893</v>
      </c>
      <c r="P69" s="222"/>
      <c r="Q69" s="222"/>
      <c r="R69" s="222"/>
      <c r="S69" s="222"/>
      <c r="T69" s="222"/>
      <c r="U69" s="463">
        <v>17229</v>
      </c>
      <c r="V69" s="463"/>
      <c r="W69" s="463"/>
      <c r="X69" s="463"/>
      <c r="Y69" s="463"/>
      <c r="Z69" s="463"/>
      <c r="AA69" s="232">
        <v>13804</v>
      </c>
      <c r="AB69" s="232"/>
      <c r="AC69" s="232"/>
      <c r="AD69" s="232"/>
      <c r="AE69" s="232"/>
      <c r="AF69" s="232"/>
      <c r="AG69" s="463">
        <v>12224</v>
      </c>
      <c r="AH69" s="463"/>
      <c r="AI69" s="463"/>
      <c r="AJ69" s="463"/>
      <c r="AK69" s="463"/>
      <c r="AL69" s="463"/>
      <c r="AM69" s="232">
        <v>25500</v>
      </c>
      <c r="AN69" s="232"/>
      <c r="AO69" s="232"/>
      <c r="AP69" s="232"/>
      <c r="AQ69" s="232"/>
      <c r="AR69" s="232"/>
      <c r="AS69" s="463">
        <v>14633</v>
      </c>
      <c r="AT69" s="463"/>
      <c r="AU69" s="463"/>
      <c r="AV69" s="463"/>
      <c r="AW69" s="463"/>
      <c r="AX69" s="463"/>
      <c r="AY69" s="232">
        <v>17108</v>
      </c>
      <c r="AZ69" s="232"/>
      <c r="BA69" s="232"/>
      <c r="BB69" s="232"/>
      <c r="BC69" s="232"/>
      <c r="BD69" s="232"/>
      <c r="BE69" s="463">
        <v>13494</v>
      </c>
      <c r="BF69" s="463"/>
      <c r="BG69" s="463"/>
      <c r="BH69" s="463"/>
      <c r="BI69" s="463"/>
      <c r="BJ69" s="463"/>
      <c r="BK69" s="155"/>
    </row>
    <row r="70" spans="1:63" ht="11.25" customHeight="1" x14ac:dyDescent="0.15">
      <c r="B70" s="135"/>
      <c r="C70" s="229" t="s">
        <v>650</v>
      </c>
      <c r="D70" s="229"/>
      <c r="E70" s="229"/>
      <c r="F70" s="229"/>
      <c r="G70" s="217" t="s">
        <v>651</v>
      </c>
      <c r="H70" s="217"/>
      <c r="I70" s="217"/>
      <c r="J70" s="217" t="s">
        <v>98</v>
      </c>
      <c r="K70" s="217"/>
      <c r="L70" s="217"/>
      <c r="M70" s="217"/>
      <c r="N70" s="142"/>
      <c r="O70" s="228">
        <v>28106</v>
      </c>
      <c r="P70" s="222"/>
      <c r="Q70" s="222"/>
      <c r="R70" s="222"/>
      <c r="S70" s="222"/>
      <c r="T70" s="222"/>
      <c r="U70" s="463">
        <v>15288</v>
      </c>
      <c r="V70" s="463"/>
      <c r="W70" s="463"/>
      <c r="X70" s="463"/>
      <c r="Y70" s="463"/>
      <c r="Z70" s="463"/>
      <c r="AA70" s="232">
        <v>18998</v>
      </c>
      <c r="AB70" s="232"/>
      <c r="AC70" s="232"/>
      <c r="AD70" s="232"/>
      <c r="AE70" s="232"/>
      <c r="AF70" s="232"/>
      <c r="AG70" s="463">
        <v>17337</v>
      </c>
      <c r="AH70" s="463"/>
      <c r="AI70" s="463"/>
      <c r="AJ70" s="463"/>
      <c r="AK70" s="463"/>
      <c r="AL70" s="463"/>
      <c r="AM70" s="232">
        <v>23037</v>
      </c>
      <c r="AN70" s="232"/>
      <c r="AO70" s="232"/>
      <c r="AP70" s="232"/>
      <c r="AQ70" s="232"/>
      <c r="AR70" s="232"/>
      <c r="AS70" s="463">
        <v>12598</v>
      </c>
      <c r="AT70" s="463"/>
      <c r="AU70" s="463"/>
      <c r="AV70" s="463"/>
      <c r="AW70" s="463"/>
      <c r="AX70" s="463"/>
      <c r="AY70" s="232">
        <v>12137</v>
      </c>
      <c r="AZ70" s="232"/>
      <c r="BA70" s="232"/>
      <c r="BB70" s="232"/>
      <c r="BC70" s="232"/>
      <c r="BD70" s="232"/>
      <c r="BE70" s="463">
        <v>9556</v>
      </c>
      <c r="BF70" s="463"/>
      <c r="BG70" s="463"/>
      <c r="BH70" s="463"/>
      <c r="BI70" s="463"/>
      <c r="BJ70" s="463"/>
      <c r="BK70" s="155"/>
    </row>
    <row r="71" spans="1:63" ht="11.25" customHeight="1" x14ac:dyDescent="0.15">
      <c r="B71" s="135"/>
      <c r="C71" s="229"/>
      <c r="D71" s="229"/>
      <c r="E71" s="229"/>
      <c r="F71" s="229"/>
      <c r="G71" s="217">
        <v>2</v>
      </c>
      <c r="H71" s="217"/>
      <c r="I71" s="217"/>
      <c r="J71" s="217"/>
      <c r="K71" s="217"/>
      <c r="L71" s="217"/>
      <c r="M71" s="217"/>
      <c r="N71" s="142"/>
      <c r="O71" s="228">
        <v>3301</v>
      </c>
      <c r="P71" s="222"/>
      <c r="Q71" s="222"/>
      <c r="R71" s="222"/>
      <c r="S71" s="222"/>
      <c r="T71" s="222"/>
      <c r="U71" s="464">
        <v>0</v>
      </c>
      <c r="V71" s="464"/>
      <c r="W71" s="464"/>
      <c r="X71" s="464"/>
      <c r="Y71" s="464"/>
      <c r="Z71" s="464"/>
      <c r="AA71" s="232">
        <v>1133</v>
      </c>
      <c r="AB71" s="232"/>
      <c r="AC71" s="232"/>
      <c r="AD71" s="232"/>
      <c r="AE71" s="232"/>
      <c r="AF71" s="232"/>
      <c r="AG71" s="464">
        <v>0</v>
      </c>
      <c r="AH71" s="464"/>
      <c r="AI71" s="464"/>
      <c r="AJ71" s="464"/>
      <c r="AK71" s="464"/>
      <c r="AL71" s="464"/>
      <c r="AM71" s="232">
        <v>1731</v>
      </c>
      <c r="AN71" s="232"/>
      <c r="AO71" s="232"/>
      <c r="AP71" s="232"/>
      <c r="AQ71" s="232"/>
      <c r="AR71" s="232"/>
      <c r="AS71" s="464">
        <v>0</v>
      </c>
      <c r="AT71" s="464"/>
      <c r="AU71" s="464"/>
      <c r="AV71" s="464"/>
      <c r="AW71" s="464"/>
      <c r="AX71" s="464"/>
      <c r="AY71" s="232">
        <v>1405</v>
      </c>
      <c r="AZ71" s="232"/>
      <c r="BA71" s="232"/>
      <c r="BB71" s="232"/>
      <c r="BC71" s="232"/>
      <c r="BD71" s="232"/>
      <c r="BE71" s="464">
        <v>0</v>
      </c>
      <c r="BF71" s="464"/>
      <c r="BG71" s="464"/>
      <c r="BH71" s="464"/>
      <c r="BI71" s="464"/>
      <c r="BJ71" s="464"/>
      <c r="BK71" s="155"/>
    </row>
    <row r="72" spans="1:63" ht="11.25" customHeight="1" x14ac:dyDescent="0.15">
      <c r="B72" s="135"/>
      <c r="C72" s="220"/>
      <c r="D72" s="220"/>
      <c r="E72" s="220"/>
      <c r="F72" s="220"/>
      <c r="G72" s="221">
        <v>3</v>
      </c>
      <c r="H72" s="221"/>
      <c r="I72" s="221"/>
      <c r="J72" s="221"/>
      <c r="K72" s="221"/>
      <c r="L72" s="221"/>
      <c r="M72" s="221"/>
      <c r="N72" s="59"/>
      <c r="O72" s="227">
        <v>1702</v>
      </c>
      <c r="P72" s="216"/>
      <c r="Q72" s="216"/>
      <c r="R72" s="216"/>
      <c r="S72" s="216"/>
      <c r="T72" s="216"/>
      <c r="U72" s="465">
        <v>1012</v>
      </c>
      <c r="V72" s="465"/>
      <c r="W72" s="465"/>
      <c r="X72" s="465"/>
      <c r="Y72" s="465"/>
      <c r="Z72" s="465"/>
      <c r="AA72" s="240">
        <v>2652</v>
      </c>
      <c r="AB72" s="240"/>
      <c r="AC72" s="240"/>
      <c r="AD72" s="240"/>
      <c r="AE72" s="240"/>
      <c r="AF72" s="240"/>
      <c r="AG72" s="465">
        <v>2062</v>
      </c>
      <c r="AH72" s="465"/>
      <c r="AI72" s="465"/>
      <c r="AJ72" s="465"/>
      <c r="AK72" s="465"/>
      <c r="AL72" s="465"/>
      <c r="AM72" s="240">
        <v>5262</v>
      </c>
      <c r="AN72" s="240"/>
      <c r="AO72" s="240"/>
      <c r="AP72" s="240"/>
      <c r="AQ72" s="240"/>
      <c r="AR72" s="240"/>
      <c r="AS72" s="465">
        <v>1750</v>
      </c>
      <c r="AT72" s="465"/>
      <c r="AU72" s="465"/>
      <c r="AV72" s="465"/>
      <c r="AW72" s="465"/>
      <c r="AX72" s="465"/>
      <c r="AY72" s="240">
        <v>3810</v>
      </c>
      <c r="AZ72" s="240"/>
      <c r="BA72" s="240"/>
      <c r="BB72" s="240"/>
      <c r="BC72" s="240"/>
      <c r="BD72" s="240"/>
      <c r="BE72" s="465">
        <v>2791</v>
      </c>
      <c r="BF72" s="465"/>
      <c r="BG72" s="465"/>
      <c r="BH72" s="465"/>
      <c r="BI72" s="465"/>
      <c r="BJ72" s="465"/>
      <c r="BK72" s="155"/>
    </row>
    <row r="73" spans="1:63" ht="11.25" customHeight="1" x14ac:dyDescent="0.15">
      <c r="B73" s="153"/>
      <c r="C73" s="153"/>
      <c r="D73" s="153"/>
      <c r="E73" s="153"/>
      <c r="F73" s="153"/>
      <c r="G73" s="153"/>
      <c r="H73" s="153"/>
      <c r="I73" s="153"/>
      <c r="J73" s="153"/>
      <c r="K73" s="153"/>
      <c r="L73" s="153"/>
      <c r="M73" s="153"/>
      <c r="N73" s="61"/>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5"/>
    </row>
    <row r="74" spans="1:63" ht="11.25" customHeight="1" x14ac:dyDescent="0.15">
      <c r="B74" s="52"/>
      <c r="C74" s="223" t="s">
        <v>71</v>
      </c>
      <c r="D74" s="223"/>
      <c r="E74" s="162" t="s">
        <v>73</v>
      </c>
      <c r="F74" s="52" t="s">
        <v>728</v>
      </c>
      <c r="G74" s="52"/>
      <c r="H74" s="52"/>
      <c r="I74" s="52"/>
      <c r="J74" s="52"/>
      <c r="K74" s="52"/>
      <c r="L74" s="52"/>
      <c r="M74" s="52"/>
      <c r="N74" s="52"/>
      <c r="O74" s="52"/>
      <c r="P74" s="52"/>
      <c r="Q74" s="52"/>
      <c r="R74" s="52"/>
      <c r="S74" s="52"/>
      <c r="T74" s="52"/>
      <c r="U74" s="52"/>
      <c r="V74" s="52"/>
      <c r="W74" s="52"/>
      <c r="X74" s="52"/>
      <c r="BK74" s="155"/>
    </row>
    <row r="75" spans="1:63" ht="11.25" customHeight="1" x14ac:dyDescent="0.15">
      <c r="B75" s="274" t="s">
        <v>72</v>
      </c>
      <c r="C75" s="274"/>
      <c r="D75" s="274"/>
      <c r="E75" s="162" t="s">
        <v>73</v>
      </c>
      <c r="F75" s="52" t="s">
        <v>606</v>
      </c>
      <c r="G75" s="52"/>
      <c r="H75" s="52"/>
      <c r="I75" s="52"/>
      <c r="J75" s="52"/>
      <c r="K75" s="52"/>
      <c r="L75" s="52"/>
      <c r="M75" s="52"/>
      <c r="N75" s="52"/>
      <c r="O75" s="52"/>
      <c r="P75" s="52"/>
      <c r="Q75" s="52"/>
      <c r="R75" s="52"/>
      <c r="S75" s="52"/>
      <c r="T75" s="52"/>
      <c r="U75" s="52"/>
      <c r="V75" s="52"/>
      <c r="W75" s="52"/>
      <c r="X75" s="52"/>
      <c r="BK75" s="155"/>
    </row>
    <row r="76" spans="1:63" ht="11.25" customHeight="1" x14ac:dyDescent="0.15">
      <c r="A76" s="155"/>
      <c r="B76" s="155"/>
      <c r="C76" s="155"/>
      <c r="D76" s="155"/>
      <c r="E76" s="155"/>
      <c r="F76" s="362"/>
      <c r="G76" s="362"/>
      <c r="H76" s="362"/>
      <c r="I76" s="155"/>
      <c r="J76" s="155"/>
      <c r="K76" s="155"/>
      <c r="L76" s="155"/>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2"/>
      <c r="BH76" s="362"/>
      <c r="BI76" s="362"/>
      <c r="BJ76" s="362"/>
    </row>
  </sheetData>
  <sheetProtection selectLockedCells="1"/>
  <mergeCells count="284">
    <mergeCell ref="AS53:AX53"/>
    <mergeCell ref="BD11:BK11"/>
    <mergeCell ref="G53:I53"/>
    <mergeCell ref="AM54:AR54"/>
    <mergeCell ref="AS54:AX54"/>
    <mergeCell ref="A1:BK2"/>
    <mergeCell ref="BD12:BK12"/>
    <mergeCell ref="C14:D14"/>
    <mergeCell ref="B17:D17"/>
    <mergeCell ref="C12:F12"/>
    <mergeCell ref="G12:I12"/>
    <mergeCell ref="J12:M12"/>
    <mergeCell ref="N12:R12"/>
    <mergeCell ref="S12:W12"/>
    <mergeCell ref="X12:AE12"/>
    <mergeCell ref="AF12:AM12"/>
    <mergeCell ref="AN12:AU12"/>
    <mergeCell ref="AV12:BC12"/>
    <mergeCell ref="BD10:BK10"/>
    <mergeCell ref="C11:F11"/>
    <mergeCell ref="G11:I11"/>
    <mergeCell ref="J11:M11"/>
    <mergeCell ref="N11:R11"/>
    <mergeCell ref="S11:W11"/>
    <mergeCell ref="AY68:BD68"/>
    <mergeCell ref="BE68:BJ68"/>
    <mergeCell ref="AY54:BD54"/>
    <mergeCell ref="AF11:AM11"/>
    <mergeCell ref="AS68:AX68"/>
    <mergeCell ref="AM56:AR56"/>
    <mergeCell ref="AM55:AR55"/>
    <mergeCell ref="BF76:BJ76"/>
    <mergeCell ref="AM72:AR72"/>
    <mergeCell ref="AM50:AR51"/>
    <mergeCell ref="AM48:BD49"/>
    <mergeCell ref="AS50:BD50"/>
    <mergeCell ref="AS51:AX51"/>
    <mergeCell ref="AY51:BD51"/>
    <mergeCell ref="B61:BJ61"/>
    <mergeCell ref="AS56:AX56"/>
    <mergeCell ref="AY56:BD56"/>
    <mergeCell ref="C57:F57"/>
    <mergeCell ref="G57:I57"/>
    <mergeCell ref="J57:M57"/>
    <mergeCell ref="AY55:BD55"/>
    <mergeCell ref="C56:F56"/>
    <mergeCell ref="G56:I56"/>
    <mergeCell ref="J56:M56"/>
    <mergeCell ref="AN76:AS76"/>
    <mergeCell ref="AT76:AY76"/>
    <mergeCell ref="AZ76:BE76"/>
    <mergeCell ref="AY70:BD70"/>
    <mergeCell ref="BE70:BJ70"/>
    <mergeCell ref="AG71:AL71"/>
    <mergeCell ref="AM71:AR71"/>
    <mergeCell ref="AS71:AX71"/>
    <mergeCell ref="AY71:BD71"/>
    <mergeCell ref="BE71:BJ71"/>
    <mergeCell ref="AG70:AL70"/>
    <mergeCell ref="AM70:AR70"/>
    <mergeCell ref="AS70:AX70"/>
    <mergeCell ref="AS72:AX72"/>
    <mergeCell ref="AY72:BD72"/>
    <mergeCell ref="BE72:BJ72"/>
    <mergeCell ref="B75:D75"/>
    <mergeCell ref="F76:H76"/>
    <mergeCell ref="M76:Q76"/>
    <mergeCell ref="R76:V76"/>
    <mergeCell ref="W76:AB76"/>
    <mergeCell ref="AC76:AH76"/>
    <mergeCell ref="C74:D74"/>
    <mergeCell ref="C72:F72"/>
    <mergeCell ref="G72:I72"/>
    <mergeCell ref="J72:M72"/>
    <mergeCell ref="O72:T72"/>
    <mergeCell ref="U72:Z72"/>
    <mergeCell ref="AA72:AF72"/>
    <mergeCell ref="AG72:AL72"/>
    <mergeCell ref="AI76:AM76"/>
    <mergeCell ref="C71:F71"/>
    <mergeCell ref="G71:I71"/>
    <mergeCell ref="J71:M71"/>
    <mergeCell ref="O71:T71"/>
    <mergeCell ref="U71:Z71"/>
    <mergeCell ref="AA71:AF71"/>
    <mergeCell ref="C70:F70"/>
    <mergeCell ref="G70:I70"/>
    <mergeCell ref="J70:M70"/>
    <mergeCell ref="O70:T70"/>
    <mergeCell ref="U70:Z70"/>
    <mergeCell ref="AA70:AF70"/>
    <mergeCell ref="G69:I69"/>
    <mergeCell ref="O69:T69"/>
    <mergeCell ref="U69:Z69"/>
    <mergeCell ref="AA69:AF69"/>
    <mergeCell ref="AG69:AL69"/>
    <mergeCell ref="AM69:AR69"/>
    <mergeCell ref="AS69:AX69"/>
    <mergeCell ref="AY69:BD69"/>
    <mergeCell ref="BE69:BJ69"/>
    <mergeCell ref="C68:F68"/>
    <mergeCell ref="G68:I68"/>
    <mergeCell ref="J68:M68"/>
    <mergeCell ref="O68:T68"/>
    <mergeCell ref="U68:Z68"/>
    <mergeCell ref="AA68:AF68"/>
    <mergeCell ref="AM68:AR68"/>
    <mergeCell ref="B63:N66"/>
    <mergeCell ref="O63:Z64"/>
    <mergeCell ref="AA63:AL64"/>
    <mergeCell ref="AG68:AL68"/>
    <mergeCell ref="AM63:AX64"/>
    <mergeCell ref="AY63:BJ64"/>
    <mergeCell ref="O65:Z66"/>
    <mergeCell ref="AA65:AL66"/>
    <mergeCell ref="AM65:AX66"/>
    <mergeCell ref="AY65:BJ66"/>
    <mergeCell ref="B46:BJ46"/>
    <mergeCell ref="O56:Z56"/>
    <mergeCell ref="O57:Z57"/>
    <mergeCell ref="AA56:AL56"/>
    <mergeCell ref="AA57:AL57"/>
    <mergeCell ref="B59:D59"/>
    <mergeCell ref="C55:F55"/>
    <mergeCell ref="G55:I55"/>
    <mergeCell ref="J55:M55"/>
    <mergeCell ref="AM57:AR57"/>
    <mergeCell ref="AS57:AX57"/>
    <mergeCell ref="AY57:BD57"/>
    <mergeCell ref="O48:Z49"/>
    <mergeCell ref="J53:M53"/>
    <mergeCell ref="AS55:AX55"/>
    <mergeCell ref="AY53:BD53"/>
    <mergeCell ref="AA48:AL49"/>
    <mergeCell ref="G54:I54"/>
    <mergeCell ref="O50:Z51"/>
    <mergeCell ref="AZ37:BE37"/>
    <mergeCell ref="G36:I36"/>
    <mergeCell ref="J36:M36"/>
    <mergeCell ref="AB36:AG36"/>
    <mergeCell ref="AH36:AM36"/>
    <mergeCell ref="AN36:AS36"/>
    <mergeCell ref="AN38:AS38"/>
    <mergeCell ref="AT38:AY38"/>
    <mergeCell ref="AZ38:BE38"/>
    <mergeCell ref="AA50:AL51"/>
    <mergeCell ref="AM53:AR53"/>
    <mergeCell ref="B48:N51"/>
    <mergeCell ref="C53:F53"/>
    <mergeCell ref="AF8:AM8"/>
    <mergeCell ref="C26:D26"/>
    <mergeCell ref="B27:D27"/>
    <mergeCell ref="C24:F24"/>
    <mergeCell ref="G24:I24"/>
    <mergeCell ref="J24:M24"/>
    <mergeCell ref="C10:F10"/>
    <mergeCell ref="G10:I10"/>
    <mergeCell ref="J10:M10"/>
    <mergeCell ref="N10:R10"/>
    <mergeCell ref="S10:W10"/>
    <mergeCell ref="B21:M22"/>
    <mergeCell ref="AN10:AU10"/>
    <mergeCell ref="O53:Z53"/>
    <mergeCell ref="F14:G14"/>
    <mergeCell ref="F15:G15"/>
    <mergeCell ref="B29:BJ29"/>
    <mergeCell ref="C43:D43"/>
    <mergeCell ref="F43:G43"/>
    <mergeCell ref="AV10:BC10"/>
    <mergeCell ref="AF10:AM10"/>
    <mergeCell ref="X10:AE10"/>
    <mergeCell ref="AL24:AQ24"/>
    <mergeCell ref="AF24:AK24"/>
    <mergeCell ref="V24:Z24"/>
    <mergeCell ref="AA24:AE24"/>
    <mergeCell ref="S9:W9"/>
    <mergeCell ref="X9:AE9"/>
    <mergeCell ref="AF9:AM9"/>
    <mergeCell ref="AN11:AU11"/>
    <mergeCell ref="AV11:BC11"/>
    <mergeCell ref="B19:BJ19"/>
    <mergeCell ref="N21:U22"/>
    <mergeCell ref="V21:AE22"/>
    <mergeCell ref="N24:U24"/>
    <mergeCell ref="AF22:AK22"/>
    <mergeCell ref="AL22:AQ22"/>
    <mergeCell ref="AF21:AQ21"/>
    <mergeCell ref="X11:AE11"/>
    <mergeCell ref="B3:BJ3"/>
    <mergeCell ref="B5:M6"/>
    <mergeCell ref="N5:W6"/>
    <mergeCell ref="X5:AE6"/>
    <mergeCell ref="AF5:AU5"/>
    <mergeCell ref="AV5:BK5"/>
    <mergeCell ref="G9:I9"/>
    <mergeCell ref="N9:R9"/>
    <mergeCell ref="AF6:AM6"/>
    <mergeCell ref="AN6:AU6"/>
    <mergeCell ref="AV6:BC6"/>
    <mergeCell ref="BD6:BK6"/>
    <mergeCell ref="AN8:AU8"/>
    <mergeCell ref="AV8:BC8"/>
    <mergeCell ref="BD8:BK8"/>
    <mergeCell ref="AN9:AU9"/>
    <mergeCell ref="AV9:BC9"/>
    <mergeCell ref="BD9:BK9"/>
    <mergeCell ref="C8:F8"/>
    <mergeCell ref="G8:I8"/>
    <mergeCell ref="J8:M8"/>
    <mergeCell ref="N8:R8"/>
    <mergeCell ref="S8:W8"/>
    <mergeCell ref="X8:AE8"/>
    <mergeCell ref="O54:Z54"/>
    <mergeCell ref="O55:Z55"/>
    <mergeCell ref="AA53:AL53"/>
    <mergeCell ref="AA54:AL54"/>
    <mergeCell ref="AA55:AL55"/>
    <mergeCell ref="C34:F34"/>
    <mergeCell ref="G34:I34"/>
    <mergeCell ref="J34:M34"/>
    <mergeCell ref="AH34:AM34"/>
    <mergeCell ref="AH35:AM35"/>
    <mergeCell ref="C36:F36"/>
    <mergeCell ref="C38:F38"/>
    <mergeCell ref="G38:I38"/>
    <mergeCell ref="J38:M38"/>
    <mergeCell ref="AB38:AG38"/>
    <mergeCell ref="AH38:AM38"/>
    <mergeCell ref="C40:D40"/>
    <mergeCell ref="B44:D44"/>
    <mergeCell ref="G35:I35"/>
    <mergeCell ref="AB34:AG34"/>
    <mergeCell ref="AB35:AG35"/>
    <mergeCell ref="N34:S34"/>
    <mergeCell ref="N35:S35"/>
    <mergeCell ref="F42:G42"/>
    <mergeCell ref="BF32:BK32"/>
    <mergeCell ref="AZ32:BE32"/>
    <mergeCell ref="AT32:AY32"/>
    <mergeCell ref="AN32:AS32"/>
    <mergeCell ref="AH32:AM32"/>
    <mergeCell ref="AB31:AM31"/>
    <mergeCell ref="AN31:AY31"/>
    <mergeCell ref="AZ31:BK31"/>
    <mergeCell ref="C42:D42"/>
    <mergeCell ref="B31:M32"/>
    <mergeCell ref="AT36:AY36"/>
    <mergeCell ref="AB32:AG32"/>
    <mergeCell ref="N31:S32"/>
    <mergeCell ref="T31:AA32"/>
    <mergeCell ref="N36:S36"/>
    <mergeCell ref="BF34:BK34"/>
    <mergeCell ref="BF35:BK35"/>
    <mergeCell ref="BF36:BK36"/>
    <mergeCell ref="BF37:BK37"/>
    <mergeCell ref="BF38:BK38"/>
    <mergeCell ref="AN34:AS34"/>
    <mergeCell ref="AN35:AS35"/>
    <mergeCell ref="AT34:AY34"/>
    <mergeCell ref="AT35:AY35"/>
    <mergeCell ref="AZ34:BE34"/>
    <mergeCell ref="AZ35:BE35"/>
    <mergeCell ref="X34:AA34"/>
    <mergeCell ref="X35:AA35"/>
    <mergeCell ref="X36:AA36"/>
    <mergeCell ref="X37:AA37"/>
    <mergeCell ref="X38:AA38"/>
    <mergeCell ref="F40:G40"/>
    <mergeCell ref="F41:G41"/>
    <mergeCell ref="N37:S37"/>
    <mergeCell ref="N38:S38"/>
    <mergeCell ref="T34:W34"/>
    <mergeCell ref="T35:W35"/>
    <mergeCell ref="T36:W36"/>
    <mergeCell ref="T37:W37"/>
    <mergeCell ref="T38:W38"/>
    <mergeCell ref="AZ36:BE36"/>
    <mergeCell ref="C37:F37"/>
    <mergeCell ref="G37:I37"/>
    <mergeCell ref="J37:M37"/>
    <mergeCell ref="AB37:AG37"/>
    <mergeCell ref="AH37:AM37"/>
    <mergeCell ref="AN37:AS37"/>
    <mergeCell ref="AT37:AY37"/>
  </mergeCells>
  <phoneticPr fontId="4"/>
  <pageMargins left="0.47244094488188981" right="0.39370078740157483" top="0.31496062992125984" bottom="0.3937007874015748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6"/>
  <sheetViews>
    <sheetView zoomScaleNormal="100" zoomScaleSheetLayoutView="85" workbookViewId="0"/>
  </sheetViews>
  <sheetFormatPr defaultColWidth="9" defaultRowHeight="11.25" customHeight="1" x14ac:dyDescent="0.15"/>
  <cols>
    <col min="1" max="1" width="1.25" style="146" customWidth="1"/>
    <col min="2" max="63" width="1.625" style="146" customWidth="1"/>
    <col min="64" max="64" width="1.5" style="146" customWidth="1"/>
    <col min="65" max="16384" width="9" style="146"/>
  </cols>
  <sheetData>
    <row r="1" spans="1:65" ht="11.25" customHeight="1" x14ac:dyDescent="0.15">
      <c r="A1" s="427" t="s">
        <v>966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row>
    <row r="2" spans="1:65" ht="11.25" customHeight="1" x14ac:dyDescent="0.15">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row>
    <row r="3" spans="1:65" ht="17.25" customHeight="1" x14ac:dyDescent="0.15">
      <c r="B3" s="246" t="s">
        <v>1000</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155"/>
    </row>
    <row r="4" spans="1:65" ht="11.25" customHeigh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E4" s="153"/>
      <c r="BF4" s="153"/>
      <c r="BG4" s="153"/>
      <c r="BH4" s="153"/>
      <c r="BI4" s="153"/>
      <c r="BJ4" s="153"/>
      <c r="BK4" s="155"/>
    </row>
    <row r="5" spans="1:65" ht="11.25" customHeight="1" x14ac:dyDescent="0.15">
      <c r="B5" s="252" t="s">
        <v>78</v>
      </c>
      <c r="C5" s="252"/>
      <c r="D5" s="252"/>
      <c r="E5" s="252"/>
      <c r="F5" s="252"/>
      <c r="G5" s="252"/>
      <c r="H5" s="252"/>
      <c r="I5" s="252"/>
      <c r="J5" s="252"/>
      <c r="K5" s="252"/>
      <c r="L5" s="252"/>
      <c r="M5" s="252"/>
      <c r="N5" s="252"/>
      <c r="O5" s="252"/>
      <c r="P5" s="252"/>
      <c r="Q5" s="253"/>
      <c r="R5" s="282" t="s">
        <v>169</v>
      </c>
      <c r="S5" s="252"/>
      <c r="T5" s="252"/>
      <c r="U5" s="252"/>
      <c r="V5" s="252"/>
      <c r="W5" s="252"/>
      <c r="X5" s="252"/>
      <c r="Y5" s="252"/>
      <c r="Z5" s="252"/>
      <c r="AA5" s="252"/>
      <c r="AB5" s="252"/>
      <c r="AC5" s="253"/>
      <c r="AD5" s="302" t="s">
        <v>439</v>
      </c>
      <c r="AE5" s="303"/>
      <c r="AF5" s="303"/>
      <c r="AG5" s="303"/>
      <c r="AH5" s="303"/>
      <c r="AI5" s="303"/>
      <c r="AJ5" s="303"/>
      <c r="AK5" s="303"/>
      <c r="AL5" s="303"/>
      <c r="AM5" s="303"/>
      <c r="AN5" s="303"/>
      <c r="AO5" s="304"/>
      <c r="AP5" s="302" t="s">
        <v>440</v>
      </c>
      <c r="AQ5" s="303"/>
      <c r="AR5" s="303"/>
      <c r="AS5" s="303"/>
      <c r="AT5" s="303"/>
      <c r="AU5" s="303"/>
      <c r="AV5" s="303"/>
      <c r="AW5" s="303"/>
      <c r="AX5" s="303"/>
      <c r="AY5" s="303"/>
      <c r="AZ5" s="303"/>
      <c r="BA5" s="304"/>
      <c r="BB5" s="282" t="s">
        <v>341</v>
      </c>
      <c r="BC5" s="252"/>
      <c r="BD5" s="252"/>
      <c r="BE5" s="252"/>
      <c r="BF5" s="252"/>
      <c r="BG5" s="252"/>
      <c r="BH5" s="252"/>
      <c r="BI5" s="252"/>
      <c r="BJ5" s="252"/>
      <c r="BK5" s="155"/>
    </row>
    <row r="6" spans="1:65" ht="11.25" customHeight="1" x14ac:dyDescent="0.15">
      <c r="B6" s="254"/>
      <c r="C6" s="254"/>
      <c r="D6" s="254"/>
      <c r="E6" s="254"/>
      <c r="F6" s="254"/>
      <c r="G6" s="254"/>
      <c r="H6" s="254"/>
      <c r="I6" s="254"/>
      <c r="J6" s="254"/>
      <c r="K6" s="254"/>
      <c r="L6" s="254"/>
      <c r="M6" s="254"/>
      <c r="N6" s="254"/>
      <c r="O6" s="254"/>
      <c r="P6" s="254"/>
      <c r="Q6" s="255"/>
      <c r="R6" s="337"/>
      <c r="S6" s="254"/>
      <c r="T6" s="254"/>
      <c r="U6" s="254"/>
      <c r="V6" s="254"/>
      <c r="W6" s="254"/>
      <c r="X6" s="254"/>
      <c r="Y6" s="254"/>
      <c r="Z6" s="254"/>
      <c r="AA6" s="254"/>
      <c r="AB6" s="254"/>
      <c r="AC6" s="255"/>
      <c r="AD6" s="491"/>
      <c r="AE6" s="478"/>
      <c r="AF6" s="478"/>
      <c r="AG6" s="478"/>
      <c r="AH6" s="478"/>
      <c r="AI6" s="478"/>
      <c r="AJ6" s="478"/>
      <c r="AK6" s="478"/>
      <c r="AL6" s="478"/>
      <c r="AM6" s="478"/>
      <c r="AN6" s="478"/>
      <c r="AO6" s="492"/>
      <c r="AP6" s="491"/>
      <c r="AQ6" s="478"/>
      <c r="AR6" s="478"/>
      <c r="AS6" s="478"/>
      <c r="AT6" s="478"/>
      <c r="AU6" s="478"/>
      <c r="AV6" s="478"/>
      <c r="AW6" s="478"/>
      <c r="AX6" s="478"/>
      <c r="AY6" s="478"/>
      <c r="AZ6" s="478"/>
      <c r="BA6" s="492"/>
      <c r="BB6" s="337"/>
      <c r="BC6" s="254"/>
      <c r="BD6" s="254"/>
      <c r="BE6" s="254"/>
      <c r="BF6" s="254"/>
      <c r="BG6" s="254"/>
      <c r="BH6" s="254"/>
      <c r="BI6" s="254"/>
      <c r="BJ6" s="254"/>
      <c r="BK6" s="155"/>
    </row>
    <row r="7" spans="1:65" ht="11.25" customHeight="1" x14ac:dyDescent="0.15">
      <c r="B7" s="256"/>
      <c r="C7" s="256"/>
      <c r="D7" s="256"/>
      <c r="E7" s="256"/>
      <c r="F7" s="256"/>
      <c r="G7" s="256"/>
      <c r="H7" s="256"/>
      <c r="I7" s="256"/>
      <c r="J7" s="256"/>
      <c r="K7" s="256"/>
      <c r="L7" s="256"/>
      <c r="M7" s="256"/>
      <c r="N7" s="256"/>
      <c r="O7" s="256"/>
      <c r="P7" s="256"/>
      <c r="Q7" s="247"/>
      <c r="R7" s="257"/>
      <c r="S7" s="256"/>
      <c r="T7" s="256"/>
      <c r="U7" s="256"/>
      <c r="V7" s="256"/>
      <c r="W7" s="256"/>
      <c r="X7" s="256"/>
      <c r="Y7" s="256"/>
      <c r="Z7" s="256"/>
      <c r="AA7" s="256"/>
      <c r="AB7" s="256"/>
      <c r="AC7" s="247"/>
      <c r="AD7" s="305"/>
      <c r="AE7" s="306"/>
      <c r="AF7" s="306"/>
      <c r="AG7" s="306"/>
      <c r="AH7" s="306"/>
      <c r="AI7" s="306"/>
      <c r="AJ7" s="306"/>
      <c r="AK7" s="306"/>
      <c r="AL7" s="306"/>
      <c r="AM7" s="306"/>
      <c r="AN7" s="306"/>
      <c r="AO7" s="307"/>
      <c r="AP7" s="305"/>
      <c r="AQ7" s="306"/>
      <c r="AR7" s="306"/>
      <c r="AS7" s="306"/>
      <c r="AT7" s="306"/>
      <c r="AU7" s="306"/>
      <c r="AV7" s="306"/>
      <c r="AW7" s="306"/>
      <c r="AX7" s="306"/>
      <c r="AY7" s="306"/>
      <c r="AZ7" s="306"/>
      <c r="BA7" s="307"/>
      <c r="BB7" s="257"/>
      <c r="BC7" s="256"/>
      <c r="BD7" s="256"/>
      <c r="BE7" s="256"/>
      <c r="BF7" s="256"/>
      <c r="BG7" s="256"/>
      <c r="BH7" s="256"/>
      <c r="BI7" s="256"/>
      <c r="BJ7" s="256"/>
      <c r="BK7" s="155"/>
    </row>
    <row r="8" spans="1:65" ht="11.25" customHeight="1" x14ac:dyDescent="0.15">
      <c r="B8" s="135"/>
      <c r="C8" s="135"/>
      <c r="D8" s="135"/>
      <c r="E8" s="135"/>
      <c r="F8" s="135"/>
      <c r="G8" s="135"/>
      <c r="H8" s="135"/>
      <c r="I8" s="135"/>
      <c r="J8" s="135"/>
      <c r="K8" s="135"/>
      <c r="L8" s="135"/>
      <c r="M8" s="135"/>
      <c r="N8" s="135"/>
      <c r="O8" s="135"/>
      <c r="P8" s="135"/>
      <c r="Q8" s="161"/>
      <c r="BK8" s="155"/>
    </row>
    <row r="9" spans="1:65" ht="11.25" customHeight="1" x14ac:dyDescent="0.15">
      <c r="B9" s="135"/>
      <c r="C9" s="230" t="s">
        <v>70</v>
      </c>
      <c r="D9" s="230"/>
      <c r="E9" s="230"/>
      <c r="F9" s="230"/>
      <c r="G9" s="230"/>
      <c r="H9" s="97"/>
      <c r="I9" s="229">
        <v>29</v>
      </c>
      <c r="J9" s="229"/>
      <c r="K9" s="97"/>
      <c r="L9" s="230" t="s">
        <v>69</v>
      </c>
      <c r="M9" s="230"/>
      <c r="N9" s="230"/>
      <c r="O9" s="230"/>
      <c r="P9" s="230"/>
      <c r="Q9" s="142"/>
      <c r="R9" s="228">
        <v>24526</v>
      </c>
      <c r="S9" s="222"/>
      <c r="T9" s="222"/>
      <c r="U9" s="222"/>
      <c r="V9" s="222"/>
      <c r="W9" s="222"/>
      <c r="X9" s="222"/>
      <c r="Y9" s="222"/>
      <c r="Z9" s="222"/>
      <c r="AA9" s="222"/>
      <c r="AB9" s="222"/>
      <c r="AC9" s="222"/>
      <c r="AD9" s="264">
        <v>22036</v>
      </c>
      <c r="AE9" s="264"/>
      <c r="AF9" s="264"/>
      <c r="AG9" s="264"/>
      <c r="AH9" s="264"/>
      <c r="AI9" s="264"/>
      <c r="AJ9" s="264"/>
      <c r="AK9" s="264"/>
      <c r="AL9" s="264"/>
      <c r="AM9" s="264"/>
      <c r="AN9" s="264"/>
      <c r="AO9" s="264"/>
      <c r="AP9" s="232">
        <v>2490</v>
      </c>
      <c r="AQ9" s="232"/>
      <c r="AR9" s="232"/>
      <c r="AS9" s="232"/>
      <c r="AT9" s="232"/>
      <c r="AU9" s="232"/>
      <c r="AV9" s="232"/>
      <c r="AW9" s="232"/>
      <c r="AX9" s="232"/>
      <c r="AY9" s="232"/>
      <c r="AZ9" s="232"/>
      <c r="BA9" s="232"/>
      <c r="BB9" s="232">
        <v>25</v>
      </c>
      <c r="BC9" s="232"/>
      <c r="BD9" s="232"/>
      <c r="BE9" s="232"/>
      <c r="BF9" s="232"/>
      <c r="BG9" s="232"/>
      <c r="BH9" s="232"/>
      <c r="BI9" s="232"/>
      <c r="BJ9" s="232"/>
      <c r="BK9" s="155"/>
      <c r="BL9" s="164"/>
      <c r="BM9" s="58"/>
    </row>
    <row r="10" spans="1:65" ht="11.25" customHeight="1" x14ac:dyDescent="0.15">
      <c r="B10" s="135"/>
      <c r="C10" s="135"/>
      <c r="D10" s="135"/>
      <c r="E10" s="135"/>
      <c r="F10" s="135"/>
      <c r="G10" s="97"/>
      <c r="H10" s="97"/>
      <c r="I10" s="229">
        <v>30</v>
      </c>
      <c r="J10" s="229"/>
      <c r="K10" s="135"/>
      <c r="L10" s="135"/>
      <c r="M10" s="135"/>
      <c r="N10" s="98"/>
      <c r="O10" s="98"/>
      <c r="P10" s="98"/>
      <c r="Q10" s="142"/>
      <c r="R10" s="268">
        <v>23019</v>
      </c>
      <c r="S10" s="269"/>
      <c r="T10" s="269"/>
      <c r="U10" s="269"/>
      <c r="V10" s="269"/>
      <c r="W10" s="269"/>
      <c r="X10" s="269"/>
      <c r="Y10" s="269"/>
      <c r="Z10" s="269"/>
      <c r="AA10" s="269"/>
      <c r="AB10" s="269"/>
      <c r="AC10" s="269"/>
      <c r="AD10" s="264">
        <v>20747</v>
      </c>
      <c r="AE10" s="264"/>
      <c r="AF10" s="264"/>
      <c r="AG10" s="264"/>
      <c r="AH10" s="264"/>
      <c r="AI10" s="264"/>
      <c r="AJ10" s="264"/>
      <c r="AK10" s="264"/>
      <c r="AL10" s="264"/>
      <c r="AM10" s="264"/>
      <c r="AN10" s="264"/>
      <c r="AO10" s="264"/>
      <c r="AP10" s="264">
        <v>2272</v>
      </c>
      <c r="AQ10" s="264"/>
      <c r="AR10" s="264"/>
      <c r="AS10" s="264"/>
      <c r="AT10" s="264"/>
      <c r="AU10" s="264"/>
      <c r="AV10" s="264"/>
      <c r="AW10" s="264"/>
      <c r="AX10" s="264"/>
      <c r="AY10" s="264"/>
      <c r="AZ10" s="264"/>
      <c r="BA10" s="264"/>
      <c r="BB10" s="232">
        <v>25</v>
      </c>
      <c r="BC10" s="232"/>
      <c r="BD10" s="232"/>
      <c r="BE10" s="232"/>
      <c r="BF10" s="232"/>
      <c r="BG10" s="232"/>
      <c r="BH10" s="232"/>
      <c r="BI10" s="232"/>
      <c r="BJ10" s="232"/>
      <c r="BK10" s="155"/>
      <c r="BL10" s="164"/>
      <c r="BM10" s="58"/>
    </row>
    <row r="11" spans="1:65" ht="11.25" customHeight="1" x14ac:dyDescent="0.15">
      <c r="B11" s="135"/>
      <c r="C11" s="230" t="s">
        <v>654</v>
      </c>
      <c r="D11" s="230"/>
      <c r="E11" s="230"/>
      <c r="F11" s="230"/>
      <c r="G11" s="230"/>
      <c r="H11" s="97"/>
      <c r="I11" s="229" t="s">
        <v>655</v>
      </c>
      <c r="J11" s="229"/>
      <c r="K11" s="135"/>
      <c r="L11" s="230" t="s">
        <v>69</v>
      </c>
      <c r="M11" s="230"/>
      <c r="N11" s="230"/>
      <c r="O11" s="230"/>
      <c r="P11" s="230"/>
      <c r="Q11" s="142"/>
      <c r="R11" s="268">
        <v>17265</v>
      </c>
      <c r="S11" s="269"/>
      <c r="T11" s="269"/>
      <c r="U11" s="269"/>
      <c r="V11" s="269"/>
      <c r="W11" s="269"/>
      <c r="X11" s="269"/>
      <c r="Y11" s="269"/>
      <c r="Z11" s="269"/>
      <c r="AA11" s="269"/>
      <c r="AB11" s="269"/>
      <c r="AC11" s="269"/>
      <c r="AD11" s="264">
        <v>15667</v>
      </c>
      <c r="AE11" s="264"/>
      <c r="AF11" s="264"/>
      <c r="AG11" s="264"/>
      <c r="AH11" s="264"/>
      <c r="AI11" s="264"/>
      <c r="AJ11" s="264"/>
      <c r="AK11" s="264"/>
      <c r="AL11" s="264"/>
      <c r="AM11" s="264"/>
      <c r="AN11" s="264"/>
      <c r="AO11" s="264"/>
      <c r="AP11" s="264">
        <v>1598</v>
      </c>
      <c r="AQ11" s="264"/>
      <c r="AR11" s="264"/>
      <c r="AS11" s="264"/>
      <c r="AT11" s="264"/>
      <c r="AU11" s="264"/>
      <c r="AV11" s="264"/>
      <c r="AW11" s="264"/>
      <c r="AX11" s="264"/>
      <c r="AY11" s="264"/>
      <c r="AZ11" s="264"/>
      <c r="BA11" s="264"/>
      <c r="BB11" s="232">
        <v>25</v>
      </c>
      <c r="BC11" s="232"/>
      <c r="BD11" s="232"/>
      <c r="BE11" s="232"/>
      <c r="BF11" s="232"/>
      <c r="BG11" s="232"/>
      <c r="BH11" s="232"/>
      <c r="BI11" s="232"/>
      <c r="BJ11" s="232"/>
      <c r="BK11" s="155"/>
      <c r="BL11" s="164"/>
      <c r="BM11" s="58"/>
    </row>
    <row r="12" spans="1:65" ht="11.25" customHeight="1" x14ac:dyDescent="0.15">
      <c r="B12" s="135"/>
      <c r="C12" s="230"/>
      <c r="D12" s="230"/>
      <c r="E12" s="230"/>
      <c r="F12" s="230"/>
      <c r="G12" s="230"/>
      <c r="H12" s="103"/>
      <c r="I12" s="229">
        <v>2</v>
      </c>
      <c r="J12" s="229"/>
      <c r="K12" s="120"/>
      <c r="L12" s="230"/>
      <c r="M12" s="230"/>
      <c r="N12" s="230"/>
      <c r="O12" s="230"/>
      <c r="P12" s="230"/>
      <c r="Q12" s="142"/>
      <c r="R12" s="228">
        <v>6760</v>
      </c>
      <c r="S12" s="222"/>
      <c r="T12" s="222"/>
      <c r="U12" s="222"/>
      <c r="V12" s="222"/>
      <c r="W12" s="222"/>
      <c r="X12" s="222"/>
      <c r="Y12" s="222"/>
      <c r="Z12" s="222"/>
      <c r="AA12" s="222"/>
      <c r="AB12" s="222"/>
      <c r="AC12" s="222"/>
      <c r="AD12" s="294">
        <v>6257</v>
      </c>
      <c r="AE12" s="294"/>
      <c r="AF12" s="294"/>
      <c r="AG12" s="294"/>
      <c r="AH12" s="294"/>
      <c r="AI12" s="294"/>
      <c r="AJ12" s="294"/>
      <c r="AK12" s="294"/>
      <c r="AL12" s="294"/>
      <c r="AM12" s="294"/>
      <c r="AN12" s="294"/>
      <c r="AO12" s="294"/>
      <c r="AP12" s="232">
        <v>503</v>
      </c>
      <c r="AQ12" s="232"/>
      <c r="AR12" s="232"/>
      <c r="AS12" s="232"/>
      <c r="AT12" s="232"/>
      <c r="AU12" s="232"/>
      <c r="AV12" s="232"/>
      <c r="AW12" s="232"/>
      <c r="AX12" s="232"/>
      <c r="AY12" s="232"/>
      <c r="AZ12" s="232"/>
      <c r="BA12" s="232"/>
      <c r="BB12" s="232">
        <v>25</v>
      </c>
      <c r="BC12" s="232"/>
      <c r="BD12" s="232"/>
      <c r="BE12" s="232"/>
      <c r="BF12" s="232"/>
      <c r="BG12" s="232"/>
      <c r="BH12" s="232"/>
      <c r="BI12" s="232"/>
      <c r="BJ12" s="232"/>
      <c r="BK12" s="155"/>
      <c r="BL12" s="164"/>
      <c r="BM12" s="58"/>
    </row>
    <row r="13" spans="1:65" ht="11.25" customHeight="1" x14ac:dyDescent="0.15">
      <c r="B13" s="135"/>
      <c r="C13" s="490"/>
      <c r="D13" s="490"/>
      <c r="E13" s="490"/>
      <c r="F13" s="490"/>
      <c r="G13" s="490"/>
      <c r="H13" s="99"/>
      <c r="I13" s="220">
        <v>3</v>
      </c>
      <c r="J13" s="220"/>
      <c r="K13" s="74"/>
      <c r="L13" s="490"/>
      <c r="M13" s="490"/>
      <c r="N13" s="490"/>
      <c r="O13" s="490"/>
      <c r="P13" s="490"/>
      <c r="Q13" s="59"/>
      <c r="R13" s="227">
        <v>2816</v>
      </c>
      <c r="S13" s="216"/>
      <c r="T13" s="216"/>
      <c r="U13" s="216"/>
      <c r="V13" s="216"/>
      <c r="W13" s="216"/>
      <c r="X13" s="216"/>
      <c r="Y13" s="216"/>
      <c r="Z13" s="216"/>
      <c r="AA13" s="216"/>
      <c r="AB13" s="216"/>
      <c r="AC13" s="216"/>
      <c r="AD13" s="240">
        <v>2604</v>
      </c>
      <c r="AE13" s="240"/>
      <c r="AF13" s="240"/>
      <c r="AG13" s="240"/>
      <c r="AH13" s="240"/>
      <c r="AI13" s="240"/>
      <c r="AJ13" s="240"/>
      <c r="AK13" s="240"/>
      <c r="AL13" s="240"/>
      <c r="AM13" s="240"/>
      <c r="AN13" s="240"/>
      <c r="AO13" s="240"/>
      <c r="AP13" s="240">
        <v>212</v>
      </c>
      <c r="AQ13" s="240"/>
      <c r="AR13" s="240"/>
      <c r="AS13" s="240"/>
      <c r="AT13" s="240"/>
      <c r="AU13" s="240"/>
      <c r="AV13" s="240"/>
      <c r="AW13" s="240"/>
      <c r="AX13" s="240"/>
      <c r="AY13" s="240"/>
      <c r="AZ13" s="240"/>
      <c r="BA13" s="240"/>
      <c r="BB13" s="240">
        <v>23</v>
      </c>
      <c r="BC13" s="240"/>
      <c r="BD13" s="240"/>
      <c r="BE13" s="240"/>
      <c r="BF13" s="240"/>
      <c r="BG13" s="240"/>
      <c r="BH13" s="240"/>
      <c r="BI13" s="240"/>
      <c r="BJ13" s="240"/>
      <c r="BK13" s="155"/>
      <c r="BL13" s="100"/>
      <c r="BM13" s="100"/>
    </row>
    <row r="14" spans="1:65" ht="11.25" customHeight="1" x14ac:dyDescent="0.15">
      <c r="B14" s="135"/>
      <c r="C14" s="135"/>
      <c r="D14" s="135"/>
      <c r="E14" s="135"/>
      <c r="F14" s="135"/>
      <c r="G14" s="74"/>
      <c r="H14" s="74"/>
      <c r="I14" s="74"/>
      <c r="J14" s="74"/>
      <c r="K14" s="74"/>
      <c r="L14" s="74"/>
      <c r="M14" s="74"/>
      <c r="N14" s="101"/>
      <c r="O14" s="101"/>
      <c r="P14" s="101"/>
      <c r="Q14" s="59"/>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55"/>
      <c r="BL14" s="100"/>
      <c r="BM14" s="100"/>
    </row>
    <row r="15" spans="1:65" ht="11.25" customHeight="1" x14ac:dyDescent="0.15">
      <c r="B15" s="135"/>
      <c r="C15" s="217" t="s">
        <v>654</v>
      </c>
      <c r="D15" s="217"/>
      <c r="E15" s="217"/>
      <c r="F15" s="217"/>
      <c r="G15" s="229">
        <v>3</v>
      </c>
      <c r="H15" s="229"/>
      <c r="I15" s="229"/>
      <c r="J15" s="217" t="s">
        <v>79</v>
      </c>
      <c r="K15" s="217"/>
      <c r="L15" s="217"/>
      <c r="M15" s="217">
        <v>4</v>
      </c>
      <c r="N15" s="217"/>
      <c r="O15" s="217" t="s">
        <v>80</v>
      </c>
      <c r="P15" s="217"/>
      <c r="Q15" s="142"/>
      <c r="R15" s="321">
        <f t="shared" ref="R15:R26" si="0">SUM(AD15:BA15)</f>
        <v>530</v>
      </c>
      <c r="S15" s="308"/>
      <c r="T15" s="308"/>
      <c r="U15" s="308"/>
      <c r="V15" s="308"/>
      <c r="W15" s="308"/>
      <c r="X15" s="308"/>
      <c r="Y15" s="308"/>
      <c r="Z15" s="308"/>
      <c r="AA15" s="308"/>
      <c r="AB15" s="308"/>
      <c r="AC15" s="308"/>
      <c r="AD15" s="319">
        <v>498</v>
      </c>
      <c r="AE15" s="319"/>
      <c r="AF15" s="319"/>
      <c r="AG15" s="319"/>
      <c r="AH15" s="319"/>
      <c r="AI15" s="319"/>
      <c r="AJ15" s="319"/>
      <c r="AK15" s="319"/>
      <c r="AL15" s="319"/>
      <c r="AM15" s="319"/>
      <c r="AN15" s="319"/>
      <c r="AO15" s="319"/>
      <c r="AP15" s="319">
        <v>32</v>
      </c>
      <c r="AQ15" s="319"/>
      <c r="AR15" s="319"/>
      <c r="AS15" s="319"/>
      <c r="AT15" s="319"/>
      <c r="AU15" s="319"/>
      <c r="AV15" s="319"/>
      <c r="AW15" s="319"/>
      <c r="AX15" s="319"/>
      <c r="AY15" s="319"/>
      <c r="AZ15" s="319"/>
      <c r="BA15" s="319"/>
      <c r="BB15" s="58"/>
      <c r="BC15" s="58"/>
      <c r="BD15" s="58"/>
      <c r="BE15" s="58"/>
      <c r="BF15" s="58"/>
      <c r="BG15" s="58"/>
      <c r="BH15" s="58"/>
      <c r="BI15" s="58"/>
      <c r="BJ15" s="58"/>
      <c r="BL15" s="58"/>
      <c r="BM15" s="58"/>
    </row>
    <row r="16" spans="1:65" ht="11.25" customHeight="1" x14ac:dyDescent="0.15">
      <c r="B16" s="135"/>
      <c r="C16" s="217"/>
      <c r="D16" s="217"/>
      <c r="E16" s="217"/>
      <c r="F16" s="217"/>
      <c r="G16" s="229"/>
      <c r="H16" s="229"/>
      <c r="I16" s="229"/>
      <c r="J16" s="217"/>
      <c r="K16" s="217"/>
      <c r="L16" s="217"/>
      <c r="M16" s="217">
        <v>5</v>
      </c>
      <c r="N16" s="217"/>
      <c r="O16" s="217"/>
      <c r="P16" s="217"/>
      <c r="Q16" s="142"/>
      <c r="R16" s="321">
        <f t="shared" si="0"/>
        <v>515</v>
      </c>
      <c r="S16" s="308"/>
      <c r="T16" s="308"/>
      <c r="U16" s="308"/>
      <c r="V16" s="308"/>
      <c r="W16" s="308"/>
      <c r="X16" s="308"/>
      <c r="Y16" s="308"/>
      <c r="Z16" s="308"/>
      <c r="AA16" s="308"/>
      <c r="AB16" s="308"/>
      <c r="AC16" s="308"/>
      <c r="AD16" s="319">
        <v>485</v>
      </c>
      <c r="AE16" s="319"/>
      <c r="AF16" s="319"/>
      <c r="AG16" s="319"/>
      <c r="AH16" s="319"/>
      <c r="AI16" s="319"/>
      <c r="AJ16" s="319"/>
      <c r="AK16" s="319"/>
      <c r="AL16" s="319"/>
      <c r="AM16" s="319"/>
      <c r="AN16" s="319"/>
      <c r="AO16" s="319"/>
      <c r="AP16" s="319">
        <v>30</v>
      </c>
      <c r="AQ16" s="319"/>
      <c r="AR16" s="319"/>
      <c r="AS16" s="319"/>
      <c r="AT16" s="319"/>
      <c r="AU16" s="319"/>
      <c r="AV16" s="319"/>
      <c r="AW16" s="319"/>
      <c r="AX16" s="319"/>
      <c r="AY16" s="319"/>
      <c r="AZ16" s="319"/>
      <c r="BA16" s="319"/>
      <c r="BB16" s="58"/>
      <c r="BC16" s="58"/>
      <c r="BD16" s="58"/>
      <c r="BE16" s="58"/>
      <c r="BF16" s="58"/>
      <c r="BG16" s="58"/>
      <c r="BH16" s="58"/>
      <c r="BI16" s="58"/>
      <c r="BJ16" s="58"/>
      <c r="BK16" s="155"/>
      <c r="BL16" s="58"/>
      <c r="BM16" s="58"/>
    </row>
    <row r="17" spans="2:65" ht="11.25" customHeight="1" x14ac:dyDescent="0.15">
      <c r="B17" s="135"/>
      <c r="C17" s="135"/>
      <c r="D17" s="135"/>
      <c r="E17" s="135"/>
      <c r="F17" s="135"/>
      <c r="G17" s="135"/>
      <c r="H17" s="135"/>
      <c r="I17" s="135"/>
      <c r="J17" s="135"/>
      <c r="K17" s="135"/>
      <c r="L17" s="135"/>
      <c r="M17" s="217">
        <v>6</v>
      </c>
      <c r="N17" s="217"/>
      <c r="O17" s="135"/>
      <c r="P17" s="135"/>
      <c r="Q17" s="142"/>
      <c r="R17" s="321">
        <f t="shared" si="0"/>
        <v>358</v>
      </c>
      <c r="S17" s="308"/>
      <c r="T17" s="308"/>
      <c r="U17" s="308"/>
      <c r="V17" s="308"/>
      <c r="W17" s="308"/>
      <c r="X17" s="308"/>
      <c r="Y17" s="308"/>
      <c r="Z17" s="308"/>
      <c r="AA17" s="308"/>
      <c r="AB17" s="308"/>
      <c r="AC17" s="308"/>
      <c r="AD17" s="319">
        <v>348</v>
      </c>
      <c r="AE17" s="319"/>
      <c r="AF17" s="319"/>
      <c r="AG17" s="319"/>
      <c r="AH17" s="319"/>
      <c r="AI17" s="319"/>
      <c r="AJ17" s="319"/>
      <c r="AK17" s="319"/>
      <c r="AL17" s="319"/>
      <c r="AM17" s="319"/>
      <c r="AN17" s="319"/>
      <c r="AO17" s="319"/>
      <c r="AP17" s="319">
        <v>10</v>
      </c>
      <c r="AQ17" s="319"/>
      <c r="AR17" s="319"/>
      <c r="AS17" s="319"/>
      <c r="AT17" s="319"/>
      <c r="AU17" s="319"/>
      <c r="AV17" s="319"/>
      <c r="AW17" s="319"/>
      <c r="AX17" s="319"/>
      <c r="AY17" s="319"/>
      <c r="AZ17" s="319"/>
      <c r="BA17" s="319"/>
      <c r="BB17" s="58"/>
      <c r="BC17" s="58"/>
      <c r="BD17" s="58"/>
      <c r="BE17" s="58"/>
      <c r="BF17" s="58"/>
      <c r="BG17" s="58"/>
      <c r="BH17" s="58"/>
      <c r="BI17" s="58"/>
      <c r="BJ17" s="58"/>
      <c r="BK17" s="155"/>
      <c r="BL17" s="58"/>
      <c r="BM17" s="58"/>
    </row>
    <row r="18" spans="2:65" ht="11.25" customHeight="1" x14ac:dyDescent="0.15">
      <c r="B18" s="135"/>
      <c r="C18" s="135"/>
      <c r="D18" s="135"/>
      <c r="E18" s="135"/>
      <c r="F18" s="135"/>
      <c r="G18" s="135"/>
      <c r="H18" s="135"/>
      <c r="I18" s="135"/>
      <c r="J18" s="135"/>
      <c r="K18" s="135"/>
      <c r="L18" s="135"/>
      <c r="M18" s="217">
        <v>7</v>
      </c>
      <c r="N18" s="217"/>
      <c r="O18" s="135"/>
      <c r="P18" s="135"/>
      <c r="Q18" s="142"/>
      <c r="R18" s="321">
        <f t="shared" si="0"/>
        <v>439</v>
      </c>
      <c r="S18" s="308"/>
      <c r="T18" s="308"/>
      <c r="U18" s="308"/>
      <c r="V18" s="308"/>
      <c r="W18" s="308"/>
      <c r="X18" s="308"/>
      <c r="Y18" s="308"/>
      <c r="Z18" s="308"/>
      <c r="AA18" s="308"/>
      <c r="AB18" s="308"/>
      <c r="AC18" s="308"/>
      <c r="AD18" s="319">
        <v>379</v>
      </c>
      <c r="AE18" s="319"/>
      <c r="AF18" s="319"/>
      <c r="AG18" s="319"/>
      <c r="AH18" s="319"/>
      <c r="AI18" s="319"/>
      <c r="AJ18" s="319"/>
      <c r="AK18" s="319"/>
      <c r="AL18" s="319"/>
      <c r="AM18" s="319"/>
      <c r="AN18" s="319"/>
      <c r="AO18" s="319"/>
      <c r="AP18" s="319">
        <v>60</v>
      </c>
      <c r="AQ18" s="319"/>
      <c r="AR18" s="319"/>
      <c r="AS18" s="319"/>
      <c r="AT18" s="319"/>
      <c r="AU18" s="319"/>
      <c r="AV18" s="319"/>
      <c r="AW18" s="319"/>
      <c r="AX18" s="319"/>
      <c r="AY18" s="319"/>
      <c r="AZ18" s="319"/>
      <c r="BA18" s="319"/>
      <c r="BB18" s="58"/>
      <c r="BC18" s="58"/>
      <c r="BD18" s="58"/>
      <c r="BE18" s="58"/>
      <c r="BF18" s="58"/>
      <c r="BG18" s="58"/>
      <c r="BH18" s="58"/>
      <c r="BI18" s="58"/>
      <c r="BJ18" s="58"/>
      <c r="BK18" s="155"/>
      <c r="BL18" s="58"/>
      <c r="BM18" s="58"/>
    </row>
    <row r="19" spans="2:65" ht="11.25" customHeight="1" x14ac:dyDescent="0.15">
      <c r="B19" s="135"/>
      <c r="C19" s="135"/>
      <c r="D19" s="135"/>
      <c r="E19" s="135"/>
      <c r="F19" s="135"/>
      <c r="G19" s="135"/>
      <c r="H19" s="135"/>
      <c r="I19" s="135"/>
      <c r="J19" s="135"/>
      <c r="K19" s="135"/>
      <c r="L19" s="135"/>
      <c r="M19" s="217">
        <v>8</v>
      </c>
      <c r="N19" s="217"/>
      <c r="O19" s="135"/>
      <c r="P19" s="135"/>
      <c r="Q19" s="142"/>
      <c r="R19" s="321">
        <f t="shared" si="0"/>
        <v>356</v>
      </c>
      <c r="S19" s="308"/>
      <c r="T19" s="308"/>
      <c r="U19" s="308"/>
      <c r="V19" s="308"/>
      <c r="W19" s="308"/>
      <c r="X19" s="308"/>
      <c r="Y19" s="308"/>
      <c r="Z19" s="308"/>
      <c r="AA19" s="308"/>
      <c r="AB19" s="308"/>
      <c r="AC19" s="308"/>
      <c r="AD19" s="319">
        <v>285</v>
      </c>
      <c r="AE19" s="319"/>
      <c r="AF19" s="319"/>
      <c r="AG19" s="319"/>
      <c r="AH19" s="319"/>
      <c r="AI19" s="319"/>
      <c r="AJ19" s="319"/>
      <c r="AK19" s="319"/>
      <c r="AL19" s="319"/>
      <c r="AM19" s="319"/>
      <c r="AN19" s="319"/>
      <c r="AO19" s="319"/>
      <c r="AP19" s="319">
        <v>71</v>
      </c>
      <c r="AQ19" s="319"/>
      <c r="AR19" s="319"/>
      <c r="AS19" s="319"/>
      <c r="AT19" s="319"/>
      <c r="AU19" s="319"/>
      <c r="AV19" s="319"/>
      <c r="AW19" s="319"/>
      <c r="AX19" s="319"/>
      <c r="AY19" s="319"/>
      <c r="AZ19" s="319"/>
      <c r="BA19" s="319"/>
      <c r="BB19" s="58"/>
      <c r="BC19" s="58"/>
      <c r="BD19" s="58"/>
      <c r="BE19" s="58"/>
      <c r="BF19" s="58"/>
      <c r="BG19" s="58"/>
      <c r="BH19" s="58"/>
      <c r="BI19" s="58"/>
      <c r="BJ19" s="58"/>
      <c r="BK19" s="155"/>
      <c r="BL19" s="58"/>
      <c r="BM19" s="58"/>
    </row>
    <row r="20" spans="2:65" ht="11.25" customHeight="1" x14ac:dyDescent="0.15">
      <c r="B20" s="135"/>
      <c r="C20" s="135"/>
      <c r="D20" s="135"/>
      <c r="E20" s="135"/>
      <c r="F20" s="135"/>
      <c r="G20" s="135"/>
      <c r="H20" s="135"/>
      <c r="I20" s="135"/>
      <c r="J20" s="135"/>
      <c r="K20" s="135"/>
      <c r="L20" s="135"/>
      <c r="M20" s="217">
        <v>9</v>
      </c>
      <c r="N20" s="217"/>
      <c r="O20" s="135"/>
      <c r="P20" s="135"/>
      <c r="Q20" s="142"/>
      <c r="R20" s="321">
        <f t="shared" si="0"/>
        <v>618</v>
      </c>
      <c r="S20" s="308"/>
      <c r="T20" s="308"/>
      <c r="U20" s="308"/>
      <c r="V20" s="308"/>
      <c r="W20" s="308"/>
      <c r="X20" s="308"/>
      <c r="Y20" s="308"/>
      <c r="Z20" s="308"/>
      <c r="AA20" s="308"/>
      <c r="AB20" s="308"/>
      <c r="AC20" s="308"/>
      <c r="AD20" s="319">
        <v>609</v>
      </c>
      <c r="AE20" s="319"/>
      <c r="AF20" s="319"/>
      <c r="AG20" s="319"/>
      <c r="AH20" s="319"/>
      <c r="AI20" s="319"/>
      <c r="AJ20" s="319"/>
      <c r="AK20" s="319"/>
      <c r="AL20" s="319"/>
      <c r="AM20" s="319"/>
      <c r="AN20" s="319"/>
      <c r="AO20" s="319"/>
      <c r="AP20" s="319">
        <v>9</v>
      </c>
      <c r="AQ20" s="319"/>
      <c r="AR20" s="319"/>
      <c r="AS20" s="319"/>
      <c r="AT20" s="319"/>
      <c r="AU20" s="319"/>
      <c r="AV20" s="319"/>
      <c r="AW20" s="319"/>
      <c r="AX20" s="319"/>
      <c r="AY20" s="319"/>
      <c r="AZ20" s="319"/>
      <c r="BA20" s="319"/>
      <c r="BB20" s="58"/>
      <c r="BC20" s="58"/>
      <c r="BD20" s="58"/>
      <c r="BE20" s="58"/>
      <c r="BF20" s="58"/>
      <c r="BG20" s="58"/>
      <c r="BH20" s="58"/>
      <c r="BI20" s="58"/>
      <c r="BJ20" s="58"/>
      <c r="BK20" s="155"/>
      <c r="BL20" s="58"/>
      <c r="BM20" s="58"/>
    </row>
    <row r="21" spans="2:65" ht="11.25" customHeight="1" x14ac:dyDescent="0.15">
      <c r="B21" s="135"/>
      <c r="C21" s="135"/>
      <c r="D21" s="135"/>
      <c r="E21" s="135"/>
      <c r="F21" s="135"/>
      <c r="G21" s="135"/>
      <c r="H21" s="135"/>
      <c r="I21" s="135"/>
      <c r="J21" s="135"/>
      <c r="K21" s="135"/>
      <c r="L21" s="135"/>
      <c r="M21" s="217">
        <v>10</v>
      </c>
      <c r="N21" s="217"/>
      <c r="O21" s="135"/>
      <c r="P21" s="135"/>
      <c r="Q21" s="142"/>
      <c r="R21" s="321">
        <f t="shared" si="0"/>
        <v>0</v>
      </c>
      <c r="S21" s="308"/>
      <c r="T21" s="308"/>
      <c r="U21" s="308"/>
      <c r="V21" s="308"/>
      <c r="W21" s="308"/>
      <c r="X21" s="308"/>
      <c r="Y21" s="308"/>
      <c r="Z21" s="308"/>
      <c r="AA21" s="308"/>
      <c r="AB21" s="308"/>
      <c r="AC21" s="308"/>
      <c r="AD21" s="319">
        <v>0</v>
      </c>
      <c r="AE21" s="319"/>
      <c r="AF21" s="319"/>
      <c r="AG21" s="319"/>
      <c r="AH21" s="319"/>
      <c r="AI21" s="319"/>
      <c r="AJ21" s="319"/>
      <c r="AK21" s="319"/>
      <c r="AL21" s="319"/>
      <c r="AM21" s="319"/>
      <c r="AN21" s="319"/>
      <c r="AO21" s="319"/>
      <c r="AP21" s="319">
        <v>0</v>
      </c>
      <c r="AQ21" s="319"/>
      <c r="AR21" s="319"/>
      <c r="AS21" s="319"/>
      <c r="AT21" s="319"/>
      <c r="AU21" s="319"/>
      <c r="AV21" s="319"/>
      <c r="AW21" s="319"/>
      <c r="AX21" s="319"/>
      <c r="AY21" s="319"/>
      <c r="AZ21" s="319"/>
      <c r="BA21" s="319"/>
      <c r="BB21" s="58"/>
      <c r="BC21" s="58"/>
      <c r="BD21" s="58"/>
      <c r="BE21" s="58"/>
      <c r="BF21" s="58"/>
      <c r="BG21" s="58"/>
      <c r="BH21" s="58"/>
      <c r="BI21" s="58"/>
      <c r="BJ21" s="58"/>
      <c r="BK21" s="155"/>
      <c r="BL21" s="58"/>
      <c r="BM21" s="58"/>
    </row>
    <row r="22" spans="2:65" ht="11.25" customHeight="1" x14ac:dyDescent="0.15">
      <c r="B22" s="135"/>
      <c r="C22" s="135"/>
      <c r="D22" s="135"/>
      <c r="E22" s="135"/>
      <c r="F22" s="135"/>
      <c r="G22" s="135"/>
      <c r="H22" s="135"/>
      <c r="I22" s="135"/>
      <c r="J22" s="135"/>
      <c r="K22" s="135"/>
      <c r="L22" s="135"/>
      <c r="M22" s="217">
        <v>11</v>
      </c>
      <c r="N22" s="217"/>
      <c r="O22" s="135"/>
      <c r="P22" s="135"/>
      <c r="Q22" s="142"/>
      <c r="R22" s="321">
        <f t="shared" si="0"/>
        <v>0</v>
      </c>
      <c r="S22" s="308"/>
      <c r="T22" s="308"/>
      <c r="U22" s="308"/>
      <c r="V22" s="308"/>
      <c r="W22" s="308"/>
      <c r="X22" s="308"/>
      <c r="Y22" s="308"/>
      <c r="Z22" s="308"/>
      <c r="AA22" s="308"/>
      <c r="AB22" s="308"/>
      <c r="AC22" s="308"/>
      <c r="AD22" s="319">
        <v>0</v>
      </c>
      <c r="AE22" s="319"/>
      <c r="AF22" s="319"/>
      <c r="AG22" s="319"/>
      <c r="AH22" s="319"/>
      <c r="AI22" s="319"/>
      <c r="AJ22" s="319"/>
      <c r="AK22" s="319"/>
      <c r="AL22" s="319"/>
      <c r="AM22" s="319"/>
      <c r="AN22" s="319"/>
      <c r="AO22" s="319"/>
      <c r="AP22" s="319">
        <v>0</v>
      </c>
      <c r="AQ22" s="319"/>
      <c r="AR22" s="319"/>
      <c r="AS22" s="319"/>
      <c r="AT22" s="319"/>
      <c r="AU22" s="319"/>
      <c r="AV22" s="319"/>
      <c r="AW22" s="319"/>
      <c r="AX22" s="319"/>
      <c r="AY22" s="319"/>
      <c r="AZ22" s="319"/>
      <c r="BA22" s="319"/>
      <c r="BB22" s="58"/>
      <c r="BC22" s="58"/>
      <c r="BD22" s="58"/>
      <c r="BE22" s="58"/>
      <c r="BF22" s="58"/>
      <c r="BG22" s="58"/>
      <c r="BH22" s="58"/>
      <c r="BI22" s="58"/>
      <c r="BJ22" s="58"/>
      <c r="BK22" s="155"/>
      <c r="BL22" s="58"/>
      <c r="BM22" s="58"/>
    </row>
    <row r="23" spans="2:65" ht="11.25" customHeight="1" x14ac:dyDescent="0.15">
      <c r="B23" s="135"/>
      <c r="C23" s="135"/>
      <c r="D23" s="135"/>
      <c r="E23" s="135"/>
      <c r="F23" s="135"/>
      <c r="G23" s="135"/>
      <c r="H23" s="135"/>
      <c r="I23" s="135"/>
      <c r="J23" s="135"/>
      <c r="K23" s="135"/>
      <c r="L23" s="135"/>
      <c r="M23" s="217">
        <v>12</v>
      </c>
      <c r="N23" s="217"/>
      <c r="O23" s="135"/>
      <c r="P23" s="135"/>
      <c r="Q23" s="142"/>
      <c r="R23" s="321">
        <f t="shared" si="0"/>
        <v>0</v>
      </c>
      <c r="S23" s="308"/>
      <c r="T23" s="308"/>
      <c r="U23" s="308"/>
      <c r="V23" s="308"/>
      <c r="W23" s="308"/>
      <c r="X23" s="308"/>
      <c r="Y23" s="308"/>
      <c r="Z23" s="308"/>
      <c r="AA23" s="308"/>
      <c r="AB23" s="308"/>
      <c r="AC23" s="308"/>
      <c r="AD23" s="319">
        <v>0</v>
      </c>
      <c r="AE23" s="319"/>
      <c r="AF23" s="319"/>
      <c r="AG23" s="319"/>
      <c r="AH23" s="319"/>
      <c r="AI23" s="319"/>
      <c r="AJ23" s="319"/>
      <c r="AK23" s="319"/>
      <c r="AL23" s="319"/>
      <c r="AM23" s="319"/>
      <c r="AN23" s="319"/>
      <c r="AO23" s="319"/>
      <c r="AP23" s="319">
        <v>0</v>
      </c>
      <c r="AQ23" s="319"/>
      <c r="AR23" s="319"/>
      <c r="AS23" s="319"/>
      <c r="AT23" s="319"/>
      <c r="AU23" s="319"/>
      <c r="AV23" s="319"/>
      <c r="AW23" s="319"/>
      <c r="AX23" s="319"/>
      <c r="AY23" s="319"/>
      <c r="AZ23" s="319"/>
      <c r="BA23" s="319"/>
      <c r="BB23" s="58"/>
      <c r="BC23" s="58"/>
      <c r="BD23" s="58"/>
      <c r="BE23" s="58"/>
      <c r="BF23" s="58"/>
      <c r="BG23" s="58"/>
      <c r="BH23" s="58"/>
      <c r="BI23" s="58"/>
      <c r="BJ23" s="58"/>
      <c r="BL23" s="58"/>
      <c r="BM23" s="58"/>
    </row>
    <row r="24" spans="2:65" ht="11.25" customHeight="1" x14ac:dyDescent="0.15">
      <c r="B24" s="135"/>
      <c r="C24" s="217" t="s">
        <v>654</v>
      </c>
      <c r="D24" s="217"/>
      <c r="E24" s="217"/>
      <c r="F24" s="217"/>
      <c r="G24" s="229">
        <v>4</v>
      </c>
      <c r="H24" s="229"/>
      <c r="I24" s="229"/>
      <c r="J24" s="217" t="s">
        <v>79</v>
      </c>
      <c r="K24" s="217"/>
      <c r="L24" s="217"/>
      <c r="M24" s="217">
        <v>1</v>
      </c>
      <c r="N24" s="217"/>
      <c r="O24" s="217" t="s">
        <v>80</v>
      </c>
      <c r="P24" s="217"/>
      <c r="Q24" s="142"/>
      <c r="R24" s="321">
        <f t="shared" si="0"/>
        <v>0</v>
      </c>
      <c r="S24" s="308"/>
      <c r="T24" s="308"/>
      <c r="U24" s="308"/>
      <c r="V24" s="308"/>
      <c r="W24" s="308"/>
      <c r="X24" s="308"/>
      <c r="Y24" s="308"/>
      <c r="Z24" s="308"/>
      <c r="AA24" s="308"/>
      <c r="AB24" s="308"/>
      <c r="AC24" s="308"/>
      <c r="AD24" s="319">
        <v>0</v>
      </c>
      <c r="AE24" s="319"/>
      <c r="AF24" s="319"/>
      <c r="AG24" s="319"/>
      <c r="AH24" s="319"/>
      <c r="AI24" s="319"/>
      <c r="AJ24" s="319"/>
      <c r="AK24" s="319"/>
      <c r="AL24" s="319"/>
      <c r="AM24" s="319"/>
      <c r="AN24" s="319"/>
      <c r="AO24" s="319"/>
      <c r="AP24" s="319">
        <v>0</v>
      </c>
      <c r="AQ24" s="319"/>
      <c r="AR24" s="319"/>
      <c r="AS24" s="319"/>
      <c r="AT24" s="319"/>
      <c r="AU24" s="319"/>
      <c r="AV24" s="319"/>
      <c r="AW24" s="319"/>
      <c r="AX24" s="319"/>
      <c r="AY24" s="319"/>
      <c r="AZ24" s="319"/>
      <c r="BA24" s="319"/>
      <c r="BB24" s="58"/>
      <c r="BC24" s="58"/>
      <c r="BD24" s="58"/>
      <c r="BE24" s="58"/>
      <c r="BF24" s="58"/>
      <c r="BG24" s="58"/>
      <c r="BH24" s="58"/>
      <c r="BI24" s="58"/>
      <c r="BJ24" s="58"/>
      <c r="BL24" s="58"/>
      <c r="BM24" s="58"/>
    </row>
    <row r="25" spans="2:65" ht="11.25" customHeight="1" x14ac:dyDescent="0.15">
      <c r="B25" s="135"/>
      <c r="C25" s="135"/>
      <c r="D25" s="135"/>
      <c r="E25" s="135"/>
      <c r="F25" s="135"/>
      <c r="G25" s="135"/>
      <c r="H25" s="135"/>
      <c r="I25" s="135"/>
      <c r="J25" s="135"/>
      <c r="K25" s="135"/>
      <c r="L25" s="135"/>
      <c r="M25" s="217">
        <v>2</v>
      </c>
      <c r="N25" s="217"/>
      <c r="O25" s="135"/>
      <c r="P25" s="135"/>
      <c r="Q25" s="142"/>
      <c r="R25" s="321">
        <f t="shared" si="0"/>
        <v>0</v>
      </c>
      <c r="S25" s="308"/>
      <c r="T25" s="308"/>
      <c r="U25" s="308"/>
      <c r="V25" s="308"/>
      <c r="W25" s="308"/>
      <c r="X25" s="308"/>
      <c r="Y25" s="308"/>
      <c r="Z25" s="308"/>
      <c r="AA25" s="308"/>
      <c r="AB25" s="308"/>
      <c r="AC25" s="308"/>
      <c r="AD25" s="319">
        <v>0</v>
      </c>
      <c r="AE25" s="319"/>
      <c r="AF25" s="319"/>
      <c r="AG25" s="319"/>
      <c r="AH25" s="319"/>
      <c r="AI25" s="319"/>
      <c r="AJ25" s="319"/>
      <c r="AK25" s="319"/>
      <c r="AL25" s="319"/>
      <c r="AM25" s="319"/>
      <c r="AN25" s="319"/>
      <c r="AO25" s="319"/>
      <c r="AP25" s="319">
        <v>0</v>
      </c>
      <c r="AQ25" s="319"/>
      <c r="AR25" s="319"/>
      <c r="AS25" s="319"/>
      <c r="AT25" s="319"/>
      <c r="AU25" s="319"/>
      <c r="AV25" s="319"/>
      <c r="AW25" s="319"/>
      <c r="AX25" s="319"/>
      <c r="AY25" s="319"/>
      <c r="AZ25" s="319"/>
      <c r="BA25" s="319"/>
      <c r="BB25" s="58"/>
      <c r="BC25" s="58"/>
      <c r="BD25" s="58"/>
      <c r="BE25" s="58"/>
      <c r="BF25" s="58"/>
      <c r="BG25" s="58"/>
      <c r="BH25" s="58"/>
      <c r="BI25" s="58"/>
      <c r="BJ25" s="58"/>
      <c r="BL25" s="58"/>
      <c r="BM25" s="58"/>
    </row>
    <row r="26" spans="2:65" ht="11.25" customHeight="1" x14ac:dyDescent="0.15">
      <c r="B26" s="135"/>
      <c r="C26" s="135"/>
      <c r="D26" s="135"/>
      <c r="E26" s="135"/>
      <c r="F26" s="135"/>
      <c r="G26" s="135"/>
      <c r="H26" s="135"/>
      <c r="I26" s="135"/>
      <c r="J26" s="135"/>
      <c r="K26" s="135"/>
      <c r="L26" s="135"/>
      <c r="M26" s="217">
        <v>3</v>
      </c>
      <c r="N26" s="217"/>
      <c r="O26" s="135"/>
      <c r="P26" s="135"/>
      <c r="Q26" s="142"/>
      <c r="R26" s="321">
        <f t="shared" si="0"/>
        <v>0</v>
      </c>
      <c r="S26" s="308"/>
      <c r="T26" s="308"/>
      <c r="U26" s="308"/>
      <c r="V26" s="308"/>
      <c r="W26" s="308"/>
      <c r="X26" s="308"/>
      <c r="Y26" s="308"/>
      <c r="Z26" s="308"/>
      <c r="AA26" s="308"/>
      <c r="AB26" s="308"/>
      <c r="AC26" s="308"/>
      <c r="AD26" s="319">
        <v>0</v>
      </c>
      <c r="AE26" s="319"/>
      <c r="AF26" s="319"/>
      <c r="AG26" s="319"/>
      <c r="AH26" s="319"/>
      <c r="AI26" s="319"/>
      <c r="AJ26" s="319"/>
      <c r="AK26" s="319"/>
      <c r="AL26" s="319"/>
      <c r="AM26" s="319"/>
      <c r="AN26" s="319"/>
      <c r="AO26" s="319"/>
      <c r="AP26" s="319">
        <v>0</v>
      </c>
      <c r="AQ26" s="319"/>
      <c r="AR26" s="319"/>
      <c r="AS26" s="319"/>
      <c r="AT26" s="319"/>
      <c r="AU26" s="319"/>
      <c r="AV26" s="319"/>
      <c r="AW26" s="319"/>
      <c r="AX26" s="319"/>
      <c r="AY26" s="319"/>
      <c r="AZ26" s="319"/>
      <c r="BA26" s="319"/>
      <c r="BB26" s="58"/>
      <c r="BC26" s="58"/>
      <c r="BD26" s="58"/>
      <c r="BE26" s="58"/>
      <c r="BF26" s="58"/>
      <c r="BG26" s="58"/>
      <c r="BH26" s="58"/>
      <c r="BI26" s="58"/>
      <c r="BJ26" s="58"/>
      <c r="BL26" s="58"/>
      <c r="BM26" s="58"/>
    </row>
    <row r="27" spans="2:65" ht="11.25" customHeight="1" x14ac:dyDescent="0.15">
      <c r="B27" s="153"/>
      <c r="C27" s="153"/>
      <c r="D27" s="153"/>
      <c r="E27" s="153"/>
      <c r="F27" s="153"/>
      <c r="G27" s="153"/>
      <c r="H27" s="153"/>
      <c r="I27" s="153"/>
      <c r="J27" s="153"/>
      <c r="K27" s="153"/>
      <c r="L27" s="153"/>
      <c r="M27" s="153"/>
      <c r="N27" s="153"/>
      <c r="O27" s="153"/>
      <c r="P27" s="153"/>
      <c r="Q27" s="61"/>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row>
    <row r="28" spans="2:65" ht="11.25" customHeight="1" x14ac:dyDescent="0.15">
      <c r="B28" s="155"/>
      <c r="C28" s="223" t="s">
        <v>71</v>
      </c>
      <c r="D28" s="223"/>
      <c r="E28" s="162" t="s">
        <v>73</v>
      </c>
      <c r="F28" s="155" t="s">
        <v>888</v>
      </c>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row>
    <row r="29" spans="2:65" ht="11.25" customHeight="1" x14ac:dyDescent="0.15">
      <c r="B29" s="274" t="s">
        <v>72</v>
      </c>
      <c r="C29" s="274"/>
      <c r="D29" s="274"/>
      <c r="E29" s="162" t="s">
        <v>73</v>
      </c>
      <c r="F29" s="52" t="s">
        <v>81</v>
      </c>
      <c r="G29" s="52"/>
      <c r="H29" s="52"/>
      <c r="I29" s="52"/>
      <c r="J29" s="52"/>
      <c r="K29" s="52"/>
    </row>
    <row r="31" spans="2:65" ht="17.25" customHeight="1" x14ac:dyDescent="0.15">
      <c r="B31" s="246" t="s">
        <v>923</v>
      </c>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row>
    <row r="32" spans="2:65" ht="11.25" customHeight="1" x14ac:dyDescent="0.15">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row>
    <row r="33" spans="2:63" ht="11.25" customHeight="1" x14ac:dyDescent="0.15">
      <c r="B33" s="253" t="s">
        <v>0</v>
      </c>
      <c r="C33" s="299"/>
      <c r="D33" s="299"/>
      <c r="E33" s="299"/>
      <c r="F33" s="299"/>
      <c r="G33" s="299"/>
      <c r="H33" s="299"/>
      <c r="I33" s="299"/>
      <c r="J33" s="299"/>
      <c r="K33" s="299"/>
      <c r="L33" s="299"/>
      <c r="M33" s="299"/>
      <c r="N33" s="299"/>
      <c r="O33" s="282" t="s">
        <v>18</v>
      </c>
      <c r="P33" s="252"/>
      <c r="Q33" s="252"/>
      <c r="R33" s="252"/>
      <c r="S33" s="252"/>
      <c r="T33" s="252"/>
      <c r="U33" s="253"/>
      <c r="V33" s="282" t="s">
        <v>181</v>
      </c>
      <c r="W33" s="252"/>
      <c r="X33" s="252"/>
      <c r="Y33" s="252"/>
      <c r="Z33" s="252"/>
      <c r="AA33" s="252"/>
      <c r="AB33" s="253"/>
      <c r="AC33" s="282" t="s">
        <v>180</v>
      </c>
      <c r="AD33" s="252"/>
      <c r="AE33" s="252"/>
      <c r="AF33" s="252"/>
      <c r="AG33" s="252"/>
      <c r="AH33" s="252"/>
      <c r="AI33" s="253"/>
      <c r="AJ33" s="282" t="s">
        <v>179</v>
      </c>
      <c r="AK33" s="252"/>
      <c r="AL33" s="252"/>
      <c r="AM33" s="252"/>
      <c r="AN33" s="252"/>
      <c r="AO33" s="252"/>
      <c r="AP33" s="253"/>
      <c r="AQ33" s="282" t="s">
        <v>178</v>
      </c>
      <c r="AR33" s="252"/>
      <c r="AS33" s="252"/>
      <c r="AT33" s="252"/>
      <c r="AU33" s="252"/>
      <c r="AV33" s="252"/>
      <c r="AW33" s="253"/>
      <c r="AX33" s="282" t="s">
        <v>246</v>
      </c>
      <c r="AY33" s="252"/>
      <c r="AZ33" s="252"/>
      <c r="BA33" s="252"/>
      <c r="BB33" s="252"/>
      <c r="BC33" s="252"/>
      <c r="BD33" s="253"/>
      <c r="BE33" s="282" t="s">
        <v>333</v>
      </c>
      <c r="BF33" s="252"/>
      <c r="BG33" s="252"/>
      <c r="BH33" s="252"/>
      <c r="BI33" s="252"/>
      <c r="BJ33" s="252"/>
      <c r="BK33" s="252"/>
    </row>
    <row r="34" spans="2:63" ht="11.25" customHeight="1" x14ac:dyDescent="0.15">
      <c r="B34" s="247"/>
      <c r="C34" s="248"/>
      <c r="D34" s="248"/>
      <c r="E34" s="248"/>
      <c r="F34" s="248"/>
      <c r="G34" s="248"/>
      <c r="H34" s="248"/>
      <c r="I34" s="248"/>
      <c r="J34" s="248"/>
      <c r="K34" s="248"/>
      <c r="L34" s="248"/>
      <c r="M34" s="248"/>
      <c r="N34" s="248"/>
      <c r="O34" s="257"/>
      <c r="P34" s="256"/>
      <c r="Q34" s="256"/>
      <c r="R34" s="256"/>
      <c r="S34" s="256"/>
      <c r="T34" s="256"/>
      <c r="U34" s="247"/>
      <c r="V34" s="257"/>
      <c r="W34" s="256"/>
      <c r="X34" s="256"/>
      <c r="Y34" s="256"/>
      <c r="Z34" s="256"/>
      <c r="AA34" s="256"/>
      <c r="AB34" s="247"/>
      <c r="AC34" s="257"/>
      <c r="AD34" s="256"/>
      <c r="AE34" s="256"/>
      <c r="AF34" s="256"/>
      <c r="AG34" s="256"/>
      <c r="AH34" s="256"/>
      <c r="AI34" s="247"/>
      <c r="AJ34" s="257"/>
      <c r="AK34" s="256"/>
      <c r="AL34" s="256"/>
      <c r="AM34" s="256"/>
      <c r="AN34" s="256"/>
      <c r="AO34" s="256"/>
      <c r="AP34" s="247"/>
      <c r="AQ34" s="257"/>
      <c r="AR34" s="256"/>
      <c r="AS34" s="256"/>
      <c r="AT34" s="256"/>
      <c r="AU34" s="256"/>
      <c r="AV34" s="256"/>
      <c r="AW34" s="247"/>
      <c r="AX34" s="257"/>
      <c r="AY34" s="256"/>
      <c r="AZ34" s="256"/>
      <c r="BA34" s="256"/>
      <c r="BB34" s="256"/>
      <c r="BC34" s="256"/>
      <c r="BD34" s="247"/>
      <c r="BE34" s="257"/>
      <c r="BF34" s="256"/>
      <c r="BG34" s="256"/>
      <c r="BH34" s="256"/>
      <c r="BI34" s="256"/>
      <c r="BJ34" s="256"/>
      <c r="BK34" s="256"/>
    </row>
    <row r="35" spans="2:63" ht="11.25" customHeight="1" x14ac:dyDescent="0.15">
      <c r="B35" s="135"/>
      <c r="C35" s="135"/>
      <c r="D35" s="135"/>
      <c r="E35" s="135"/>
      <c r="F35" s="135"/>
      <c r="G35" s="135"/>
      <c r="H35" s="135"/>
      <c r="I35" s="135"/>
      <c r="J35" s="135"/>
      <c r="K35" s="135"/>
      <c r="L35" s="135"/>
      <c r="M35" s="135"/>
      <c r="N35" s="161"/>
    </row>
    <row r="36" spans="2:63" ht="11.25" customHeight="1" x14ac:dyDescent="0.15">
      <c r="B36" s="135"/>
      <c r="C36" s="229" t="s">
        <v>652</v>
      </c>
      <c r="D36" s="229"/>
      <c r="E36" s="229"/>
      <c r="F36" s="229"/>
      <c r="G36" s="217">
        <v>29</v>
      </c>
      <c r="H36" s="217"/>
      <c r="I36" s="217"/>
      <c r="J36" s="217" t="s">
        <v>98</v>
      </c>
      <c r="K36" s="217"/>
      <c r="L36" s="217"/>
      <c r="M36" s="217"/>
      <c r="N36" s="142"/>
      <c r="O36" s="228">
        <v>21379</v>
      </c>
      <c r="P36" s="222"/>
      <c r="Q36" s="222"/>
      <c r="R36" s="222"/>
      <c r="S36" s="222"/>
      <c r="T36" s="222"/>
      <c r="U36" s="222"/>
      <c r="V36" s="232">
        <v>16257</v>
      </c>
      <c r="W36" s="232"/>
      <c r="X36" s="232"/>
      <c r="Y36" s="232"/>
      <c r="Z36" s="232"/>
      <c r="AA36" s="232"/>
      <c r="AB36" s="232"/>
      <c r="AC36" s="232">
        <v>3371</v>
      </c>
      <c r="AD36" s="232"/>
      <c r="AE36" s="232"/>
      <c r="AF36" s="232"/>
      <c r="AG36" s="232"/>
      <c r="AH36" s="232"/>
      <c r="AI36" s="232"/>
      <c r="AJ36" s="232">
        <v>143</v>
      </c>
      <c r="AK36" s="232"/>
      <c r="AL36" s="232"/>
      <c r="AM36" s="232"/>
      <c r="AN36" s="232"/>
      <c r="AO36" s="232"/>
      <c r="AP36" s="232"/>
      <c r="AQ36" s="232">
        <v>354</v>
      </c>
      <c r="AR36" s="232"/>
      <c r="AS36" s="232"/>
      <c r="AT36" s="232"/>
      <c r="AU36" s="232"/>
      <c r="AV36" s="232"/>
      <c r="AW36" s="232"/>
      <c r="AX36" s="232">
        <v>463</v>
      </c>
      <c r="AY36" s="232"/>
      <c r="AZ36" s="232"/>
      <c r="BA36" s="232"/>
      <c r="BB36" s="232"/>
      <c r="BC36" s="232"/>
      <c r="BD36" s="232"/>
      <c r="BE36" s="232">
        <v>7</v>
      </c>
      <c r="BF36" s="232"/>
      <c r="BG36" s="232"/>
      <c r="BH36" s="232"/>
      <c r="BI36" s="232"/>
      <c r="BJ36" s="232"/>
      <c r="BK36" s="232"/>
    </row>
    <row r="37" spans="2:63" ht="11.25" customHeight="1" x14ac:dyDescent="0.15">
      <c r="B37" s="135"/>
      <c r="C37" s="135"/>
      <c r="D37" s="135"/>
      <c r="E37" s="135"/>
      <c r="F37" s="135"/>
      <c r="G37" s="217">
        <v>30</v>
      </c>
      <c r="H37" s="217"/>
      <c r="I37" s="217"/>
      <c r="J37" s="135"/>
      <c r="K37" s="135"/>
      <c r="L37" s="135"/>
      <c r="M37" s="135"/>
      <c r="N37" s="142"/>
      <c r="O37" s="228">
        <v>21093</v>
      </c>
      <c r="P37" s="222"/>
      <c r="Q37" s="222"/>
      <c r="R37" s="222"/>
      <c r="S37" s="222"/>
      <c r="T37" s="222"/>
      <c r="U37" s="222"/>
      <c r="V37" s="232">
        <v>16064</v>
      </c>
      <c r="W37" s="232"/>
      <c r="X37" s="232"/>
      <c r="Y37" s="232"/>
      <c r="Z37" s="232"/>
      <c r="AA37" s="232"/>
      <c r="AB37" s="232"/>
      <c r="AC37" s="232">
        <v>3229</v>
      </c>
      <c r="AD37" s="232"/>
      <c r="AE37" s="232"/>
      <c r="AF37" s="232"/>
      <c r="AG37" s="232"/>
      <c r="AH37" s="232"/>
      <c r="AI37" s="232"/>
      <c r="AJ37" s="232">
        <v>168</v>
      </c>
      <c r="AK37" s="232"/>
      <c r="AL37" s="232"/>
      <c r="AM37" s="232"/>
      <c r="AN37" s="232"/>
      <c r="AO37" s="232"/>
      <c r="AP37" s="232"/>
      <c r="AQ37" s="232">
        <v>351</v>
      </c>
      <c r="AR37" s="232"/>
      <c r="AS37" s="232"/>
      <c r="AT37" s="232"/>
      <c r="AU37" s="232"/>
      <c r="AV37" s="232"/>
      <c r="AW37" s="232"/>
      <c r="AX37" s="232">
        <v>487</v>
      </c>
      <c r="AY37" s="232"/>
      <c r="AZ37" s="232"/>
      <c r="BA37" s="232"/>
      <c r="BB37" s="232"/>
      <c r="BC37" s="232"/>
      <c r="BD37" s="232"/>
      <c r="BE37" s="232">
        <v>15</v>
      </c>
      <c r="BF37" s="232"/>
      <c r="BG37" s="232"/>
      <c r="BH37" s="232"/>
      <c r="BI37" s="232"/>
      <c r="BJ37" s="232"/>
      <c r="BK37" s="232"/>
    </row>
    <row r="38" spans="2:63" ht="11.25" customHeight="1" x14ac:dyDescent="0.15">
      <c r="B38" s="135"/>
      <c r="C38" s="229" t="s">
        <v>650</v>
      </c>
      <c r="D38" s="229"/>
      <c r="E38" s="229"/>
      <c r="F38" s="229"/>
      <c r="G38" s="217" t="s">
        <v>651</v>
      </c>
      <c r="H38" s="217"/>
      <c r="I38" s="217"/>
      <c r="J38" s="217" t="s">
        <v>98</v>
      </c>
      <c r="K38" s="217"/>
      <c r="L38" s="217"/>
      <c r="M38" s="217"/>
      <c r="N38" s="142"/>
      <c r="O38" s="228">
        <v>20458</v>
      </c>
      <c r="P38" s="222"/>
      <c r="Q38" s="222"/>
      <c r="R38" s="222"/>
      <c r="S38" s="222"/>
      <c r="T38" s="222"/>
      <c r="U38" s="222"/>
      <c r="V38" s="232">
        <v>15400</v>
      </c>
      <c r="W38" s="232"/>
      <c r="X38" s="232"/>
      <c r="Y38" s="232"/>
      <c r="Z38" s="232"/>
      <c r="AA38" s="232"/>
      <c r="AB38" s="232"/>
      <c r="AC38" s="232">
        <v>3035</v>
      </c>
      <c r="AD38" s="232"/>
      <c r="AE38" s="232"/>
      <c r="AF38" s="232"/>
      <c r="AG38" s="232"/>
      <c r="AH38" s="232"/>
      <c r="AI38" s="232"/>
      <c r="AJ38" s="232">
        <v>159</v>
      </c>
      <c r="AK38" s="232"/>
      <c r="AL38" s="232"/>
      <c r="AM38" s="232"/>
      <c r="AN38" s="232"/>
      <c r="AO38" s="232"/>
      <c r="AP38" s="232"/>
      <c r="AQ38" s="232">
        <v>346</v>
      </c>
      <c r="AR38" s="232"/>
      <c r="AS38" s="232"/>
      <c r="AT38" s="232"/>
      <c r="AU38" s="232"/>
      <c r="AV38" s="232"/>
      <c r="AW38" s="232"/>
      <c r="AX38" s="232">
        <v>550</v>
      </c>
      <c r="AY38" s="232"/>
      <c r="AZ38" s="232"/>
      <c r="BA38" s="232"/>
      <c r="BB38" s="232"/>
      <c r="BC38" s="232"/>
      <c r="BD38" s="232"/>
      <c r="BE38" s="232">
        <v>13</v>
      </c>
      <c r="BF38" s="232"/>
      <c r="BG38" s="232"/>
      <c r="BH38" s="232"/>
      <c r="BI38" s="232"/>
      <c r="BJ38" s="232"/>
      <c r="BK38" s="232"/>
    </row>
    <row r="39" spans="2:63" ht="11.25" customHeight="1" x14ac:dyDescent="0.15">
      <c r="B39" s="135"/>
      <c r="C39" s="229"/>
      <c r="D39" s="229"/>
      <c r="E39" s="229"/>
      <c r="F39" s="229"/>
      <c r="G39" s="217">
        <v>2</v>
      </c>
      <c r="H39" s="217"/>
      <c r="I39" s="217"/>
      <c r="J39" s="217"/>
      <c r="K39" s="217"/>
      <c r="L39" s="217"/>
      <c r="M39" s="217"/>
      <c r="N39" s="142"/>
      <c r="O39" s="228">
        <v>15963</v>
      </c>
      <c r="P39" s="222"/>
      <c r="Q39" s="222"/>
      <c r="R39" s="222"/>
      <c r="S39" s="222"/>
      <c r="T39" s="222"/>
      <c r="U39" s="222"/>
      <c r="V39" s="232">
        <v>12417</v>
      </c>
      <c r="W39" s="232"/>
      <c r="X39" s="232"/>
      <c r="Y39" s="232"/>
      <c r="Z39" s="232"/>
      <c r="AA39" s="232"/>
      <c r="AB39" s="232"/>
      <c r="AC39" s="232">
        <v>2254</v>
      </c>
      <c r="AD39" s="232"/>
      <c r="AE39" s="232"/>
      <c r="AF39" s="232"/>
      <c r="AG39" s="232"/>
      <c r="AH39" s="232"/>
      <c r="AI39" s="232"/>
      <c r="AJ39" s="232">
        <v>86</v>
      </c>
      <c r="AK39" s="232"/>
      <c r="AL39" s="232"/>
      <c r="AM39" s="232"/>
      <c r="AN39" s="232"/>
      <c r="AO39" s="232"/>
      <c r="AP39" s="232"/>
      <c r="AQ39" s="232">
        <v>242</v>
      </c>
      <c r="AR39" s="232"/>
      <c r="AS39" s="232"/>
      <c r="AT39" s="232"/>
      <c r="AU39" s="232"/>
      <c r="AV39" s="232"/>
      <c r="AW39" s="232"/>
      <c r="AX39" s="232">
        <v>490</v>
      </c>
      <c r="AY39" s="232"/>
      <c r="AZ39" s="232"/>
      <c r="BA39" s="232"/>
      <c r="BB39" s="232"/>
      <c r="BC39" s="232"/>
      <c r="BD39" s="232"/>
      <c r="BE39" s="222">
        <v>1</v>
      </c>
      <c r="BF39" s="222"/>
      <c r="BG39" s="222"/>
      <c r="BH39" s="222"/>
      <c r="BI39" s="222"/>
      <c r="BJ39" s="222"/>
      <c r="BK39" s="222"/>
    </row>
    <row r="40" spans="2:63" ht="11.25" customHeight="1" x14ac:dyDescent="0.15">
      <c r="B40" s="135"/>
      <c r="C40" s="220"/>
      <c r="D40" s="220"/>
      <c r="E40" s="220"/>
      <c r="F40" s="220"/>
      <c r="G40" s="221">
        <v>3</v>
      </c>
      <c r="H40" s="221"/>
      <c r="I40" s="221"/>
      <c r="J40" s="221"/>
      <c r="K40" s="221"/>
      <c r="L40" s="221"/>
      <c r="M40" s="221"/>
      <c r="N40" s="59"/>
      <c r="O40" s="216">
        <v>18554</v>
      </c>
      <c r="P40" s="216"/>
      <c r="Q40" s="216"/>
      <c r="R40" s="216"/>
      <c r="S40" s="216"/>
      <c r="T40" s="216"/>
      <c r="U40" s="216"/>
      <c r="V40" s="216">
        <v>14295</v>
      </c>
      <c r="W40" s="216"/>
      <c r="X40" s="216"/>
      <c r="Y40" s="216"/>
      <c r="Z40" s="216"/>
      <c r="AA40" s="216"/>
      <c r="AB40" s="216"/>
      <c r="AC40" s="216">
        <v>2670</v>
      </c>
      <c r="AD40" s="216"/>
      <c r="AE40" s="216"/>
      <c r="AF40" s="216"/>
      <c r="AG40" s="216"/>
      <c r="AH40" s="216"/>
      <c r="AI40" s="216"/>
      <c r="AJ40" s="216">
        <v>79</v>
      </c>
      <c r="AK40" s="216"/>
      <c r="AL40" s="216"/>
      <c r="AM40" s="216"/>
      <c r="AN40" s="216"/>
      <c r="AO40" s="216"/>
      <c r="AP40" s="216"/>
      <c r="AQ40" s="216">
        <v>260</v>
      </c>
      <c r="AR40" s="216"/>
      <c r="AS40" s="216"/>
      <c r="AT40" s="216"/>
      <c r="AU40" s="216"/>
      <c r="AV40" s="216"/>
      <c r="AW40" s="216"/>
      <c r="AX40" s="216">
        <v>547</v>
      </c>
      <c r="AY40" s="216"/>
      <c r="AZ40" s="216"/>
      <c r="BA40" s="216"/>
      <c r="BB40" s="216"/>
      <c r="BC40" s="216"/>
      <c r="BD40" s="216"/>
      <c r="BE40" s="216">
        <v>2</v>
      </c>
      <c r="BF40" s="216"/>
      <c r="BG40" s="216"/>
      <c r="BH40" s="216"/>
      <c r="BI40" s="216"/>
      <c r="BJ40" s="216"/>
      <c r="BK40" s="216"/>
    </row>
    <row r="41" spans="2:63" ht="11.25" customHeight="1" x14ac:dyDescent="0.15">
      <c r="B41" s="153"/>
      <c r="C41" s="153"/>
      <c r="D41" s="153"/>
      <c r="E41" s="153"/>
      <c r="F41" s="153"/>
      <c r="G41" s="153"/>
      <c r="H41" s="153"/>
      <c r="I41" s="153"/>
      <c r="J41" s="153"/>
      <c r="K41" s="153"/>
      <c r="L41" s="153"/>
      <c r="M41" s="153"/>
      <c r="N41" s="61"/>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5"/>
      <c r="AY41" s="155"/>
      <c r="AZ41" s="155"/>
      <c r="BA41" s="155"/>
      <c r="BB41" s="155"/>
      <c r="BC41" s="155"/>
      <c r="BD41" s="153"/>
      <c r="BE41" s="153"/>
      <c r="BF41" s="153"/>
      <c r="BG41" s="153"/>
      <c r="BH41" s="153"/>
      <c r="BI41" s="153"/>
      <c r="BJ41" s="153"/>
      <c r="BK41" s="153"/>
    </row>
    <row r="42" spans="2:63" ht="11.25" customHeight="1" x14ac:dyDescent="0.15">
      <c r="B42" s="253" t="s">
        <v>0</v>
      </c>
      <c r="C42" s="299"/>
      <c r="D42" s="299"/>
      <c r="E42" s="299"/>
      <c r="F42" s="299"/>
      <c r="G42" s="299"/>
      <c r="H42" s="299"/>
      <c r="I42" s="299"/>
      <c r="J42" s="299"/>
      <c r="K42" s="299"/>
      <c r="L42" s="299"/>
      <c r="M42" s="299"/>
      <c r="N42" s="299"/>
      <c r="O42" s="282" t="s">
        <v>177</v>
      </c>
      <c r="P42" s="252"/>
      <c r="Q42" s="252"/>
      <c r="R42" s="252"/>
      <c r="S42" s="252"/>
      <c r="T42" s="252"/>
      <c r="U42" s="253"/>
      <c r="V42" s="282" t="s">
        <v>334</v>
      </c>
      <c r="W42" s="252"/>
      <c r="X42" s="252"/>
      <c r="Y42" s="252"/>
      <c r="Z42" s="252"/>
      <c r="AA42" s="252"/>
      <c r="AB42" s="253"/>
      <c r="AC42" s="282" t="s">
        <v>176</v>
      </c>
      <c r="AD42" s="252"/>
      <c r="AE42" s="252"/>
      <c r="AF42" s="252"/>
      <c r="AG42" s="252"/>
      <c r="AH42" s="252"/>
      <c r="AI42" s="253"/>
      <c r="AJ42" s="485" t="s">
        <v>247</v>
      </c>
      <c r="AK42" s="486"/>
      <c r="AL42" s="486"/>
      <c r="AM42" s="486"/>
      <c r="AN42" s="486"/>
      <c r="AO42" s="486"/>
      <c r="AP42" s="487"/>
      <c r="AQ42" s="485" t="s">
        <v>248</v>
      </c>
      <c r="AR42" s="486"/>
      <c r="AS42" s="486"/>
      <c r="AT42" s="486"/>
      <c r="AU42" s="486"/>
      <c r="AV42" s="486"/>
      <c r="AW42" s="487"/>
      <c r="AX42" s="488" t="s">
        <v>335</v>
      </c>
      <c r="AY42" s="486"/>
      <c r="AZ42" s="486"/>
      <c r="BA42" s="486"/>
      <c r="BB42" s="486"/>
      <c r="BC42" s="486"/>
      <c r="BD42" s="320"/>
      <c r="BE42" s="362"/>
      <c r="BF42" s="362"/>
      <c r="BG42" s="362"/>
      <c r="BH42" s="362"/>
      <c r="BI42" s="362"/>
      <c r="BJ42" s="362"/>
      <c r="BK42" s="362"/>
    </row>
    <row r="43" spans="2:63" ht="11.25" customHeight="1" x14ac:dyDescent="0.15">
      <c r="B43" s="247"/>
      <c r="C43" s="248"/>
      <c r="D43" s="248"/>
      <c r="E43" s="248"/>
      <c r="F43" s="248"/>
      <c r="G43" s="248"/>
      <c r="H43" s="248"/>
      <c r="I43" s="248"/>
      <c r="J43" s="248"/>
      <c r="K43" s="248"/>
      <c r="L43" s="248"/>
      <c r="M43" s="248"/>
      <c r="N43" s="248"/>
      <c r="O43" s="257"/>
      <c r="P43" s="256"/>
      <c r="Q43" s="256"/>
      <c r="R43" s="256"/>
      <c r="S43" s="256"/>
      <c r="T43" s="256"/>
      <c r="U43" s="247"/>
      <c r="V43" s="257"/>
      <c r="W43" s="256"/>
      <c r="X43" s="256"/>
      <c r="Y43" s="256"/>
      <c r="Z43" s="256"/>
      <c r="AA43" s="256"/>
      <c r="AB43" s="247"/>
      <c r="AC43" s="257"/>
      <c r="AD43" s="256"/>
      <c r="AE43" s="256"/>
      <c r="AF43" s="256"/>
      <c r="AG43" s="256"/>
      <c r="AH43" s="256"/>
      <c r="AI43" s="247"/>
      <c r="AJ43" s="251"/>
      <c r="AK43" s="397"/>
      <c r="AL43" s="397"/>
      <c r="AM43" s="397"/>
      <c r="AN43" s="397"/>
      <c r="AO43" s="397"/>
      <c r="AP43" s="451"/>
      <c r="AQ43" s="251"/>
      <c r="AR43" s="397"/>
      <c r="AS43" s="397"/>
      <c r="AT43" s="397"/>
      <c r="AU43" s="397"/>
      <c r="AV43" s="397"/>
      <c r="AW43" s="451"/>
      <c r="AX43" s="251"/>
      <c r="AY43" s="397"/>
      <c r="AZ43" s="397"/>
      <c r="BA43" s="397"/>
      <c r="BB43" s="397"/>
      <c r="BC43" s="397"/>
      <c r="BD43" s="397"/>
      <c r="BE43" s="362"/>
      <c r="BF43" s="362"/>
      <c r="BG43" s="362"/>
      <c r="BH43" s="362"/>
      <c r="BI43" s="362"/>
      <c r="BJ43" s="362"/>
      <c r="BK43" s="362"/>
    </row>
    <row r="44" spans="2:63" ht="11.25" customHeight="1" x14ac:dyDescent="0.15">
      <c r="B44" s="135"/>
      <c r="C44" s="135"/>
      <c r="D44" s="135"/>
      <c r="E44" s="135"/>
      <c r="F44" s="135"/>
      <c r="G44" s="135"/>
      <c r="H44" s="135"/>
      <c r="I44" s="135"/>
      <c r="J44" s="135"/>
      <c r="K44" s="135"/>
      <c r="L44" s="135"/>
      <c r="M44" s="135"/>
      <c r="N44" s="161"/>
      <c r="AX44" s="155"/>
      <c r="AY44" s="155"/>
      <c r="AZ44" s="155"/>
      <c r="BA44" s="155"/>
      <c r="BB44" s="155"/>
      <c r="BC44" s="155"/>
      <c r="BD44" s="155"/>
      <c r="BE44" s="155"/>
      <c r="BF44" s="155"/>
      <c r="BG44" s="155"/>
      <c r="BH44" s="155"/>
      <c r="BI44" s="155"/>
      <c r="BJ44" s="155"/>
      <c r="BK44" s="155"/>
    </row>
    <row r="45" spans="2:63" ht="11.25" customHeight="1" x14ac:dyDescent="0.15">
      <c r="B45" s="135"/>
      <c r="C45" s="229" t="s">
        <v>652</v>
      </c>
      <c r="D45" s="229"/>
      <c r="E45" s="229"/>
      <c r="F45" s="229"/>
      <c r="G45" s="217">
        <v>29</v>
      </c>
      <c r="H45" s="217"/>
      <c r="I45" s="217"/>
      <c r="J45" s="217" t="s">
        <v>98</v>
      </c>
      <c r="K45" s="217"/>
      <c r="L45" s="217"/>
      <c r="M45" s="217"/>
      <c r="N45" s="142"/>
      <c r="O45" s="228">
        <v>92</v>
      </c>
      <c r="P45" s="222"/>
      <c r="Q45" s="222"/>
      <c r="R45" s="222"/>
      <c r="S45" s="222"/>
      <c r="T45" s="222"/>
      <c r="U45" s="222"/>
      <c r="V45" s="222">
        <v>152</v>
      </c>
      <c r="W45" s="222"/>
      <c r="X45" s="222"/>
      <c r="Y45" s="222"/>
      <c r="Z45" s="222"/>
      <c r="AA45" s="222"/>
      <c r="AB45" s="222"/>
      <c r="AC45" s="232">
        <v>357</v>
      </c>
      <c r="AD45" s="232"/>
      <c r="AE45" s="232"/>
      <c r="AF45" s="232"/>
      <c r="AG45" s="232"/>
      <c r="AH45" s="232"/>
      <c r="AI45" s="232"/>
      <c r="AJ45" s="232">
        <v>43</v>
      </c>
      <c r="AK45" s="232"/>
      <c r="AL45" s="232"/>
      <c r="AM45" s="232"/>
      <c r="AN45" s="232"/>
      <c r="AO45" s="232"/>
      <c r="AP45" s="232"/>
      <c r="AQ45" s="232">
        <v>40</v>
      </c>
      <c r="AR45" s="232"/>
      <c r="AS45" s="232"/>
      <c r="AT45" s="232"/>
      <c r="AU45" s="232"/>
      <c r="AV45" s="232"/>
      <c r="AW45" s="232"/>
      <c r="AX45" s="222">
        <v>100</v>
      </c>
      <c r="AY45" s="222"/>
      <c r="AZ45" s="222"/>
      <c r="BA45" s="222"/>
      <c r="BB45" s="222"/>
      <c r="BC45" s="222"/>
      <c r="BD45" s="222"/>
      <c r="BE45" s="362"/>
      <c r="BF45" s="362"/>
      <c r="BG45" s="362"/>
      <c r="BH45" s="362"/>
      <c r="BI45" s="362"/>
      <c r="BJ45" s="362"/>
      <c r="BK45" s="362"/>
    </row>
    <row r="46" spans="2:63" ht="11.25" customHeight="1" x14ac:dyDescent="0.15">
      <c r="B46" s="135"/>
      <c r="C46" s="135"/>
      <c r="D46" s="135"/>
      <c r="E46" s="135"/>
      <c r="F46" s="135"/>
      <c r="G46" s="217">
        <v>30</v>
      </c>
      <c r="H46" s="217"/>
      <c r="I46" s="217"/>
      <c r="J46" s="135"/>
      <c r="K46" s="135"/>
      <c r="L46" s="135"/>
      <c r="M46" s="135"/>
      <c r="N46" s="142"/>
      <c r="O46" s="228">
        <v>99</v>
      </c>
      <c r="P46" s="222"/>
      <c r="Q46" s="222"/>
      <c r="R46" s="222"/>
      <c r="S46" s="222"/>
      <c r="T46" s="222"/>
      <c r="U46" s="222"/>
      <c r="V46" s="222">
        <v>147</v>
      </c>
      <c r="W46" s="222"/>
      <c r="X46" s="222"/>
      <c r="Y46" s="222"/>
      <c r="Z46" s="222"/>
      <c r="AA46" s="222"/>
      <c r="AB46" s="222"/>
      <c r="AC46" s="232">
        <v>320</v>
      </c>
      <c r="AD46" s="232"/>
      <c r="AE46" s="232"/>
      <c r="AF46" s="232"/>
      <c r="AG46" s="232"/>
      <c r="AH46" s="232"/>
      <c r="AI46" s="232"/>
      <c r="AJ46" s="232">
        <v>41</v>
      </c>
      <c r="AK46" s="232"/>
      <c r="AL46" s="232"/>
      <c r="AM46" s="232"/>
      <c r="AN46" s="232"/>
      <c r="AO46" s="232"/>
      <c r="AP46" s="232"/>
      <c r="AQ46" s="232">
        <v>37</v>
      </c>
      <c r="AR46" s="232"/>
      <c r="AS46" s="232"/>
      <c r="AT46" s="232"/>
      <c r="AU46" s="232"/>
      <c r="AV46" s="232"/>
      <c r="AW46" s="232"/>
      <c r="AX46" s="222">
        <v>135</v>
      </c>
      <c r="AY46" s="222"/>
      <c r="AZ46" s="222"/>
      <c r="BA46" s="222"/>
      <c r="BB46" s="222"/>
      <c r="BC46" s="222"/>
      <c r="BD46" s="222"/>
      <c r="BE46" s="362"/>
      <c r="BF46" s="362"/>
      <c r="BG46" s="362"/>
      <c r="BH46" s="362"/>
      <c r="BI46" s="362"/>
      <c r="BJ46" s="362"/>
      <c r="BK46" s="362"/>
    </row>
    <row r="47" spans="2:63" ht="11.25" customHeight="1" x14ac:dyDescent="0.15">
      <c r="B47" s="135"/>
      <c r="C47" s="229" t="s">
        <v>650</v>
      </c>
      <c r="D47" s="229"/>
      <c r="E47" s="229"/>
      <c r="F47" s="229"/>
      <c r="G47" s="217" t="s">
        <v>651</v>
      </c>
      <c r="H47" s="217"/>
      <c r="I47" s="217"/>
      <c r="J47" s="217" t="s">
        <v>98</v>
      </c>
      <c r="K47" s="217"/>
      <c r="L47" s="217"/>
      <c r="M47" s="217"/>
      <c r="N47" s="142"/>
      <c r="O47" s="228">
        <v>184</v>
      </c>
      <c r="P47" s="222"/>
      <c r="Q47" s="222"/>
      <c r="R47" s="222"/>
      <c r="S47" s="222"/>
      <c r="T47" s="222"/>
      <c r="U47" s="222"/>
      <c r="V47" s="222">
        <v>190</v>
      </c>
      <c r="W47" s="222"/>
      <c r="X47" s="222"/>
      <c r="Y47" s="222"/>
      <c r="Z47" s="222"/>
      <c r="AA47" s="222"/>
      <c r="AB47" s="222"/>
      <c r="AC47" s="232">
        <v>374</v>
      </c>
      <c r="AD47" s="232"/>
      <c r="AE47" s="232"/>
      <c r="AF47" s="232"/>
      <c r="AG47" s="232"/>
      <c r="AH47" s="232"/>
      <c r="AI47" s="232"/>
      <c r="AJ47" s="232">
        <v>40</v>
      </c>
      <c r="AK47" s="232"/>
      <c r="AL47" s="232"/>
      <c r="AM47" s="232"/>
      <c r="AN47" s="232"/>
      <c r="AO47" s="232"/>
      <c r="AP47" s="232"/>
      <c r="AQ47" s="232">
        <v>48</v>
      </c>
      <c r="AR47" s="232"/>
      <c r="AS47" s="232"/>
      <c r="AT47" s="232"/>
      <c r="AU47" s="232"/>
      <c r="AV47" s="232"/>
      <c r="AW47" s="232"/>
      <c r="AX47" s="222">
        <v>119</v>
      </c>
      <c r="AY47" s="222"/>
      <c r="AZ47" s="222"/>
      <c r="BA47" s="222"/>
      <c r="BB47" s="222"/>
      <c r="BC47" s="222"/>
      <c r="BD47" s="222"/>
      <c r="BE47" s="362"/>
      <c r="BF47" s="362"/>
      <c r="BG47" s="362"/>
      <c r="BH47" s="362"/>
      <c r="BI47" s="362"/>
      <c r="BJ47" s="362"/>
      <c r="BK47" s="362"/>
    </row>
    <row r="48" spans="2:63" ht="11.25" customHeight="1" x14ac:dyDescent="0.15">
      <c r="B48" s="135"/>
      <c r="C48" s="229"/>
      <c r="D48" s="229"/>
      <c r="E48" s="229"/>
      <c r="F48" s="229"/>
      <c r="G48" s="217">
        <v>2</v>
      </c>
      <c r="H48" s="217"/>
      <c r="I48" s="217"/>
      <c r="J48" s="217"/>
      <c r="K48" s="217"/>
      <c r="L48" s="217"/>
      <c r="M48" s="217"/>
      <c r="N48" s="142"/>
      <c r="O48" s="228">
        <v>2</v>
      </c>
      <c r="P48" s="222"/>
      <c r="Q48" s="222"/>
      <c r="R48" s="222"/>
      <c r="S48" s="222"/>
      <c r="T48" s="222"/>
      <c r="U48" s="222"/>
      <c r="V48" s="222">
        <v>117</v>
      </c>
      <c r="W48" s="222"/>
      <c r="X48" s="222"/>
      <c r="Y48" s="222"/>
      <c r="Z48" s="222"/>
      <c r="AA48" s="222"/>
      <c r="AB48" s="222"/>
      <c r="AC48" s="232">
        <v>269</v>
      </c>
      <c r="AD48" s="232"/>
      <c r="AE48" s="232"/>
      <c r="AF48" s="232"/>
      <c r="AG48" s="232"/>
      <c r="AH48" s="232"/>
      <c r="AI48" s="232"/>
      <c r="AJ48" s="232">
        <v>1</v>
      </c>
      <c r="AK48" s="232"/>
      <c r="AL48" s="232"/>
      <c r="AM48" s="232"/>
      <c r="AN48" s="232"/>
      <c r="AO48" s="232"/>
      <c r="AP48" s="232"/>
      <c r="AQ48" s="232">
        <v>23</v>
      </c>
      <c r="AR48" s="232"/>
      <c r="AS48" s="232"/>
      <c r="AT48" s="232"/>
      <c r="AU48" s="232"/>
      <c r="AV48" s="232"/>
      <c r="AW48" s="232"/>
      <c r="AX48" s="222">
        <v>61</v>
      </c>
      <c r="AY48" s="222"/>
      <c r="AZ48" s="222"/>
      <c r="BA48" s="222"/>
      <c r="BB48" s="222"/>
      <c r="BC48" s="222"/>
      <c r="BD48" s="222"/>
      <c r="BE48" s="362"/>
      <c r="BF48" s="362"/>
      <c r="BG48" s="362"/>
      <c r="BH48" s="362"/>
      <c r="BI48" s="362"/>
      <c r="BJ48" s="362"/>
      <c r="BK48" s="362"/>
    </row>
    <row r="49" spans="2:66" ht="11.25" customHeight="1" x14ac:dyDescent="0.15">
      <c r="B49" s="135"/>
      <c r="C49" s="220"/>
      <c r="D49" s="220"/>
      <c r="E49" s="220"/>
      <c r="F49" s="220"/>
      <c r="G49" s="221">
        <v>3</v>
      </c>
      <c r="H49" s="221"/>
      <c r="I49" s="221"/>
      <c r="J49" s="221"/>
      <c r="K49" s="221"/>
      <c r="L49" s="221"/>
      <c r="M49" s="221"/>
      <c r="N49" s="59"/>
      <c r="O49" s="216">
        <v>29</v>
      </c>
      <c r="P49" s="216"/>
      <c r="Q49" s="216"/>
      <c r="R49" s="216"/>
      <c r="S49" s="216"/>
      <c r="T49" s="216"/>
      <c r="U49" s="216"/>
      <c r="V49" s="216">
        <v>156</v>
      </c>
      <c r="W49" s="216"/>
      <c r="X49" s="216"/>
      <c r="Y49" s="216"/>
      <c r="Z49" s="216"/>
      <c r="AA49" s="216"/>
      <c r="AB49" s="216"/>
      <c r="AC49" s="216">
        <v>392</v>
      </c>
      <c r="AD49" s="216"/>
      <c r="AE49" s="216"/>
      <c r="AF49" s="216"/>
      <c r="AG49" s="216"/>
      <c r="AH49" s="216"/>
      <c r="AI49" s="216"/>
      <c r="AJ49" s="216">
        <v>9</v>
      </c>
      <c r="AK49" s="216"/>
      <c r="AL49" s="216"/>
      <c r="AM49" s="216"/>
      <c r="AN49" s="216"/>
      <c r="AO49" s="216"/>
      <c r="AP49" s="216"/>
      <c r="AQ49" s="216">
        <v>30</v>
      </c>
      <c r="AR49" s="216"/>
      <c r="AS49" s="216"/>
      <c r="AT49" s="216"/>
      <c r="AU49" s="216"/>
      <c r="AV49" s="216"/>
      <c r="AW49" s="216"/>
      <c r="AX49" s="216">
        <v>85</v>
      </c>
      <c r="AY49" s="216"/>
      <c r="AZ49" s="216"/>
      <c r="BA49" s="216"/>
      <c r="BB49" s="216"/>
      <c r="BC49" s="216"/>
      <c r="BD49" s="216"/>
      <c r="BE49" s="362"/>
      <c r="BF49" s="362"/>
      <c r="BG49" s="362"/>
      <c r="BH49" s="362"/>
      <c r="BI49" s="362"/>
      <c r="BJ49" s="362"/>
      <c r="BK49" s="362"/>
    </row>
    <row r="50" spans="2:66" ht="11.25" customHeight="1" x14ac:dyDescent="0.15">
      <c r="B50" s="153"/>
      <c r="C50" s="153"/>
      <c r="D50" s="153"/>
      <c r="E50" s="153"/>
      <c r="F50" s="153"/>
      <c r="G50" s="153"/>
      <c r="H50" s="153"/>
      <c r="I50" s="153"/>
      <c r="J50" s="153"/>
      <c r="K50" s="153"/>
      <c r="L50" s="153"/>
      <c r="M50" s="153"/>
      <c r="N50" s="61"/>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5"/>
      <c r="BF50" s="155"/>
      <c r="BG50" s="155"/>
      <c r="BH50" s="155"/>
      <c r="BI50" s="155"/>
      <c r="BJ50" s="155"/>
      <c r="BK50" s="155"/>
    </row>
    <row r="51" spans="2:66" ht="11.25" customHeight="1" x14ac:dyDescent="0.15">
      <c r="B51" s="274" t="s">
        <v>16</v>
      </c>
      <c r="C51" s="274"/>
      <c r="D51" s="274"/>
      <c r="E51" s="162" t="s">
        <v>15</v>
      </c>
      <c r="F51" s="52" t="s">
        <v>175</v>
      </c>
      <c r="G51" s="52"/>
      <c r="H51" s="52"/>
      <c r="I51" s="52"/>
      <c r="J51" s="52"/>
    </row>
    <row r="52" spans="2:66" ht="11.25" customHeight="1" x14ac:dyDescent="0.1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row>
    <row r="53" spans="2:66" ht="17.25" customHeight="1" x14ac:dyDescent="0.15">
      <c r="B53" s="246" t="s">
        <v>924</v>
      </c>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row>
    <row r="54" spans="2:66" ht="11.25" customHeight="1" x14ac:dyDescent="0.1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row>
    <row r="55" spans="2:66" ht="11.25" customHeight="1" x14ac:dyDescent="0.15">
      <c r="B55" s="253" t="s">
        <v>0</v>
      </c>
      <c r="C55" s="299"/>
      <c r="D55" s="299"/>
      <c r="E55" s="299"/>
      <c r="F55" s="299"/>
      <c r="G55" s="299"/>
      <c r="H55" s="299"/>
      <c r="I55" s="299"/>
      <c r="J55" s="299"/>
      <c r="K55" s="299"/>
      <c r="L55" s="299"/>
      <c r="M55" s="299"/>
      <c r="N55" s="299"/>
      <c r="O55" s="258" t="s">
        <v>18</v>
      </c>
      <c r="P55" s="259"/>
      <c r="Q55" s="259"/>
      <c r="R55" s="259"/>
      <c r="S55" s="259"/>
      <c r="T55" s="259"/>
      <c r="U55" s="259"/>
      <c r="V55" s="260"/>
      <c r="W55" s="258" t="s">
        <v>252</v>
      </c>
      <c r="X55" s="259"/>
      <c r="Y55" s="259"/>
      <c r="Z55" s="259"/>
      <c r="AA55" s="259"/>
      <c r="AB55" s="259"/>
      <c r="AC55" s="259"/>
      <c r="AD55" s="260"/>
      <c r="AE55" s="258" t="s">
        <v>253</v>
      </c>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155"/>
    </row>
    <row r="56" spans="2:66" ht="11.25" customHeight="1" x14ac:dyDescent="0.15">
      <c r="B56" s="247"/>
      <c r="C56" s="248"/>
      <c r="D56" s="248"/>
      <c r="E56" s="248"/>
      <c r="F56" s="248"/>
      <c r="G56" s="248"/>
      <c r="H56" s="248"/>
      <c r="I56" s="248"/>
      <c r="J56" s="248"/>
      <c r="K56" s="248"/>
      <c r="L56" s="248"/>
      <c r="M56" s="248"/>
      <c r="N56" s="248"/>
      <c r="O56" s="261"/>
      <c r="P56" s="262"/>
      <c r="Q56" s="262"/>
      <c r="R56" s="262"/>
      <c r="S56" s="262"/>
      <c r="T56" s="262"/>
      <c r="U56" s="262"/>
      <c r="V56" s="263"/>
      <c r="W56" s="261"/>
      <c r="X56" s="262"/>
      <c r="Y56" s="262"/>
      <c r="Z56" s="262"/>
      <c r="AA56" s="262"/>
      <c r="AB56" s="262"/>
      <c r="AC56" s="262"/>
      <c r="AD56" s="263"/>
      <c r="AE56" s="270" t="s">
        <v>295</v>
      </c>
      <c r="AF56" s="271"/>
      <c r="AG56" s="271"/>
      <c r="AH56" s="271"/>
      <c r="AI56" s="271"/>
      <c r="AJ56" s="271"/>
      <c r="AK56" s="271"/>
      <c r="AL56" s="272"/>
      <c r="AM56" s="270" t="s">
        <v>171</v>
      </c>
      <c r="AN56" s="271"/>
      <c r="AO56" s="271"/>
      <c r="AP56" s="271"/>
      <c r="AQ56" s="271"/>
      <c r="AR56" s="271"/>
      <c r="AS56" s="271"/>
      <c r="AT56" s="272"/>
      <c r="AU56" s="270" t="s">
        <v>254</v>
      </c>
      <c r="AV56" s="271"/>
      <c r="AW56" s="271"/>
      <c r="AX56" s="271"/>
      <c r="AY56" s="271"/>
      <c r="AZ56" s="271"/>
      <c r="BA56" s="271"/>
      <c r="BB56" s="272"/>
      <c r="BC56" s="270" t="s">
        <v>173</v>
      </c>
      <c r="BD56" s="271"/>
      <c r="BE56" s="271"/>
      <c r="BF56" s="271"/>
      <c r="BG56" s="271"/>
      <c r="BH56" s="271"/>
      <c r="BI56" s="271"/>
      <c r="BJ56" s="271"/>
      <c r="BK56" s="155"/>
    </row>
    <row r="57" spans="2:66" ht="11.25" customHeight="1" x14ac:dyDescent="0.15">
      <c r="B57" s="135"/>
      <c r="C57" s="135"/>
      <c r="D57" s="135"/>
      <c r="E57" s="135"/>
      <c r="F57" s="135"/>
      <c r="G57" s="135"/>
      <c r="H57" s="135"/>
      <c r="I57" s="135"/>
      <c r="J57" s="135"/>
      <c r="K57" s="135"/>
      <c r="L57" s="135"/>
      <c r="M57" s="135"/>
      <c r="N57" s="161"/>
      <c r="BC57" s="155"/>
      <c r="BD57" s="155"/>
    </row>
    <row r="58" spans="2:66" ht="11.25" customHeight="1" x14ac:dyDescent="0.15">
      <c r="B58" s="135"/>
      <c r="C58" s="229" t="s">
        <v>652</v>
      </c>
      <c r="D58" s="229"/>
      <c r="E58" s="229"/>
      <c r="F58" s="229"/>
      <c r="G58" s="217">
        <v>29</v>
      </c>
      <c r="H58" s="217"/>
      <c r="I58" s="217"/>
      <c r="J58" s="217" t="s">
        <v>98</v>
      </c>
      <c r="K58" s="217"/>
      <c r="L58" s="217"/>
      <c r="M58" s="217"/>
      <c r="N58" s="142"/>
      <c r="O58" s="268">
        <v>1403</v>
      </c>
      <c r="P58" s="269"/>
      <c r="Q58" s="269"/>
      <c r="R58" s="269"/>
      <c r="S58" s="269"/>
      <c r="T58" s="269"/>
      <c r="U58" s="269"/>
      <c r="V58" s="269"/>
      <c r="W58" s="264">
        <v>463</v>
      </c>
      <c r="X58" s="264"/>
      <c r="Y58" s="264"/>
      <c r="Z58" s="264"/>
      <c r="AA58" s="264"/>
      <c r="AB58" s="264"/>
      <c r="AC58" s="264"/>
      <c r="AD58" s="264"/>
      <c r="AE58" s="264">
        <v>340</v>
      </c>
      <c r="AF58" s="264"/>
      <c r="AG58" s="264"/>
      <c r="AH58" s="264"/>
      <c r="AI58" s="264"/>
      <c r="AJ58" s="264"/>
      <c r="AK58" s="264"/>
      <c r="AL58" s="264"/>
      <c r="AM58" s="264">
        <v>70</v>
      </c>
      <c r="AN58" s="264"/>
      <c r="AO58" s="264"/>
      <c r="AP58" s="264"/>
      <c r="AQ58" s="264"/>
      <c r="AR58" s="264"/>
      <c r="AS58" s="264"/>
      <c r="AT58" s="264"/>
      <c r="AU58" s="264">
        <v>205</v>
      </c>
      <c r="AV58" s="264"/>
      <c r="AW58" s="264"/>
      <c r="AX58" s="264"/>
      <c r="AY58" s="264"/>
      <c r="AZ58" s="264"/>
      <c r="BA58" s="264"/>
      <c r="BB58" s="264"/>
      <c r="BC58" s="269">
        <v>59</v>
      </c>
      <c r="BD58" s="269"/>
      <c r="BE58" s="269"/>
      <c r="BF58" s="269"/>
      <c r="BG58" s="269"/>
      <c r="BH58" s="269"/>
      <c r="BI58" s="269"/>
      <c r="BJ58" s="269"/>
    </row>
    <row r="59" spans="2:66" ht="11.25" customHeight="1" x14ac:dyDescent="0.15">
      <c r="B59" s="135"/>
      <c r="C59" s="135"/>
      <c r="D59" s="135"/>
      <c r="E59" s="135"/>
      <c r="F59" s="135"/>
      <c r="G59" s="217">
        <v>30</v>
      </c>
      <c r="H59" s="217"/>
      <c r="I59" s="217"/>
      <c r="J59" s="135"/>
      <c r="K59" s="135"/>
      <c r="L59" s="135"/>
      <c r="M59" s="135"/>
      <c r="N59" s="142"/>
      <c r="O59" s="268">
        <v>1306</v>
      </c>
      <c r="P59" s="269"/>
      <c r="Q59" s="269"/>
      <c r="R59" s="269"/>
      <c r="S59" s="269"/>
      <c r="T59" s="269"/>
      <c r="U59" s="269"/>
      <c r="V59" s="269"/>
      <c r="W59" s="264">
        <v>400</v>
      </c>
      <c r="X59" s="264"/>
      <c r="Y59" s="264"/>
      <c r="Z59" s="264"/>
      <c r="AA59" s="264"/>
      <c r="AB59" s="264"/>
      <c r="AC59" s="264"/>
      <c r="AD59" s="264"/>
      <c r="AE59" s="264">
        <v>272</v>
      </c>
      <c r="AF59" s="264"/>
      <c r="AG59" s="264"/>
      <c r="AH59" s="264"/>
      <c r="AI59" s="264"/>
      <c r="AJ59" s="264"/>
      <c r="AK59" s="264"/>
      <c r="AL59" s="264"/>
      <c r="AM59" s="264">
        <v>58</v>
      </c>
      <c r="AN59" s="264"/>
      <c r="AO59" s="264"/>
      <c r="AP59" s="264"/>
      <c r="AQ59" s="264"/>
      <c r="AR59" s="264"/>
      <c r="AS59" s="264"/>
      <c r="AT59" s="264"/>
      <c r="AU59" s="264">
        <v>215</v>
      </c>
      <c r="AV59" s="264"/>
      <c r="AW59" s="264"/>
      <c r="AX59" s="264"/>
      <c r="AY59" s="264"/>
      <c r="AZ59" s="264"/>
      <c r="BA59" s="264"/>
      <c r="BB59" s="264"/>
      <c r="BC59" s="269">
        <v>73</v>
      </c>
      <c r="BD59" s="269"/>
      <c r="BE59" s="269"/>
      <c r="BF59" s="269"/>
      <c r="BG59" s="269"/>
      <c r="BH59" s="269"/>
      <c r="BI59" s="269"/>
      <c r="BJ59" s="269"/>
    </row>
    <row r="60" spans="2:66" ht="11.25" customHeight="1" x14ac:dyDescent="0.15">
      <c r="B60" s="135"/>
      <c r="C60" s="229" t="s">
        <v>650</v>
      </c>
      <c r="D60" s="229"/>
      <c r="E60" s="229"/>
      <c r="F60" s="229"/>
      <c r="G60" s="217" t="s">
        <v>651</v>
      </c>
      <c r="H60" s="217"/>
      <c r="I60" s="217"/>
      <c r="J60" s="217" t="s">
        <v>98</v>
      </c>
      <c r="K60" s="217"/>
      <c r="L60" s="217"/>
      <c r="M60" s="217"/>
      <c r="N60" s="142"/>
      <c r="O60" s="268">
        <v>1426</v>
      </c>
      <c r="P60" s="269"/>
      <c r="Q60" s="269"/>
      <c r="R60" s="269"/>
      <c r="S60" s="269"/>
      <c r="T60" s="269"/>
      <c r="U60" s="269"/>
      <c r="V60" s="269"/>
      <c r="W60" s="264">
        <v>479</v>
      </c>
      <c r="X60" s="264"/>
      <c r="Y60" s="264"/>
      <c r="Z60" s="264"/>
      <c r="AA60" s="264"/>
      <c r="AB60" s="264"/>
      <c r="AC60" s="264"/>
      <c r="AD60" s="264"/>
      <c r="AE60" s="264">
        <v>276</v>
      </c>
      <c r="AF60" s="264"/>
      <c r="AG60" s="264"/>
      <c r="AH60" s="264"/>
      <c r="AI60" s="264"/>
      <c r="AJ60" s="264"/>
      <c r="AK60" s="264"/>
      <c r="AL60" s="264"/>
      <c r="AM60" s="264">
        <v>67</v>
      </c>
      <c r="AN60" s="264"/>
      <c r="AO60" s="264"/>
      <c r="AP60" s="264"/>
      <c r="AQ60" s="264"/>
      <c r="AR60" s="264"/>
      <c r="AS60" s="264"/>
      <c r="AT60" s="264"/>
      <c r="AU60" s="264">
        <v>180</v>
      </c>
      <c r="AV60" s="264"/>
      <c r="AW60" s="264"/>
      <c r="AX60" s="264"/>
      <c r="AY60" s="264"/>
      <c r="AZ60" s="264"/>
      <c r="BA60" s="264"/>
      <c r="BB60" s="264"/>
      <c r="BC60" s="269">
        <v>99</v>
      </c>
      <c r="BD60" s="269"/>
      <c r="BE60" s="269"/>
      <c r="BF60" s="269"/>
      <c r="BG60" s="269"/>
      <c r="BH60" s="269"/>
      <c r="BI60" s="269"/>
      <c r="BJ60" s="269"/>
      <c r="BM60" s="155"/>
    </row>
    <row r="61" spans="2:66" ht="11.25" customHeight="1" x14ac:dyDescent="0.15">
      <c r="B61" s="135"/>
      <c r="C61" s="229"/>
      <c r="D61" s="229"/>
      <c r="E61" s="229"/>
      <c r="F61" s="229"/>
      <c r="G61" s="217">
        <v>2</v>
      </c>
      <c r="H61" s="217"/>
      <c r="I61" s="217"/>
      <c r="J61" s="217"/>
      <c r="K61" s="217"/>
      <c r="L61" s="217"/>
      <c r="M61" s="217"/>
      <c r="N61" s="142"/>
      <c r="O61" s="268">
        <v>2025</v>
      </c>
      <c r="P61" s="269"/>
      <c r="Q61" s="269"/>
      <c r="R61" s="269"/>
      <c r="S61" s="269"/>
      <c r="T61" s="269"/>
      <c r="U61" s="269"/>
      <c r="V61" s="269"/>
      <c r="W61" s="264">
        <v>842</v>
      </c>
      <c r="X61" s="264"/>
      <c r="Y61" s="264"/>
      <c r="Z61" s="264"/>
      <c r="AA61" s="264"/>
      <c r="AB61" s="264"/>
      <c r="AC61" s="264"/>
      <c r="AD61" s="264"/>
      <c r="AE61" s="264">
        <v>190</v>
      </c>
      <c r="AF61" s="264"/>
      <c r="AG61" s="264"/>
      <c r="AH61" s="264"/>
      <c r="AI61" s="264"/>
      <c r="AJ61" s="264"/>
      <c r="AK61" s="264"/>
      <c r="AL61" s="264"/>
      <c r="AM61" s="264">
        <v>120</v>
      </c>
      <c r="AN61" s="264"/>
      <c r="AO61" s="264"/>
      <c r="AP61" s="264"/>
      <c r="AQ61" s="264"/>
      <c r="AR61" s="264"/>
      <c r="AS61" s="264"/>
      <c r="AT61" s="264"/>
      <c r="AU61" s="264">
        <v>131</v>
      </c>
      <c r="AV61" s="264"/>
      <c r="AW61" s="264"/>
      <c r="AX61" s="264"/>
      <c r="AY61" s="264"/>
      <c r="AZ61" s="264"/>
      <c r="BA61" s="264"/>
      <c r="BB61" s="264"/>
      <c r="BC61" s="269">
        <v>315</v>
      </c>
      <c r="BD61" s="269"/>
      <c r="BE61" s="269"/>
      <c r="BF61" s="269"/>
      <c r="BG61" s="269"/>
      <c r="BH61" s="269"/>
      <c r="BI61" s="269"/>
      <c r="BJ61" s="269"/>
    </row>
    <row r="62" spans="2:66" ht="11.25" customHeight="1" x14ac:dyDescent="0.15">
      <c r="B62" s="135"/>
      <c r="C62" s="220"/>
      <c r="D62" s="220"/>
      <c r="E62" s="220"/>
      <c r="F62" s="220"/>
      <c r="G62" s="221">
        <v>3</v>
      </c>
      <c r="H62" s="221"/>
      <c r="I62" s="221"/>
      <c r="J62" s="221"/>
      <c r="K62" s="221"/>
      <c r="L62" s="221"/>
      <c r="M62" s="221"/>
      <c r="N62" s="59"/>
      <c r="O62" s="227">
        <v>1484</v>
      </c>
      <c r="P62" s="216"/>
      <c r="Q62" s="216"/>
      <c r="R62" s="216"/>
      <c r="S62" s="216"/>
      <c r="T62" s="216"/>
      <c r="U62" s="216"/>
      <c r="V62" s="216"/>
      <c r="W62" s="240">
        <v>479</v>
      </c>
      <c r="X62" s="240"/>
      <c r="Y62" s="240"/>
      <c r="Z62" s="240"/>
      <c r="AA62" s="240"/>
      <c r="AB62" s="240"/>
      <c r="AC62" s="240"/>
      <c r="AD62" s="240"/>
      <c r="AE62" s="240">
        <v>273</v>
      </c>
      <c r="AF62" s="240"/>
      <c r="AG62" s="240"/>
      <c r="AH62" s="240"/>
      <c r="AI62" s="240"/>
      <c r="AJ62" s="240"/>
      <c r="AK62" s="240"/>
      <c r="AL62" s="240"/>
      <c r="AM62" s="240">
        <v>82</v>
      </c>
      <c r="AN62" s="240"/>
      <c r="AO62" s="240"/>
      <c r="AP62" s="240"/>
      <c r="AQ62" s="240"/>
      <c r="AR62" s="240"/>
      <c r="AS62" s="240"/>
      <c r="AT62" s="240"/>
      <c r="AU62" s="240">
        <v>101</v>
      </c>
      <c r="AV62" s="240"/>
      <c r="AW62" s="240"/>
      <c r="AX62" s="240"/>
      <c r="AY62" s="240"/>
      <c r="AZ62" s="240"/>
      <c r="BA62" s="240"/>
      <c r="BB62" s="240"/>
      <c r="BC62" s="240">
        <v>76</v>
      </c>
      <c r="BD62" s="240"/>
      <c r="BE62" s="240"/>
      <c r="BF62" s="240"/>
      <c r="BG62" s="240"/>
      <c r="BH62" s="240"/>
      <c r="BI62" s="240"/>
      <c r="BJ62" s="240"/>
      <c r="BN62" s="155"/>
    </row>
    <row r="63" spans="2:66" ht="11.25" customHeight="1" x14ac:dyDescent="0.15">
      <c r="B63" s="150"/>
      <c r="C63" s="150"/>
      <c r="D63" s="150"/>
      <c r="E63" s="150"/>
      <c r="F63" s="150"/>
      <c r="G63" s="150"/>
      <c r="H63" s="150"/>
      <c r="I63" s="150"/>
      <c r="J63" s="150"/>
      <c r="K63" s="150"/>
      <c r="L63" s="150"/>
      <c r="M63" s="150"/>
      <c r="N63" s="60"/>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5"/>
    </row>
    <row r="64" spans="2:66" ht="11.25" customHeight="1" x14ac:dyDescent="0.15">
      <c r="B64" s="253" t="s">
        <v>0</v>
      </c>
      <c r="C64" s="299"/>
      <c r="D64" s="299"/>
      <c r="E64" s="299"/>
      <c r="F64" s="299"/>
      <c r="G64" s="299"/>
      <c r="H64" s="299"/>
      <c r="I64" s="299"/>
      <c r="J64" s="299"/>
      <c r="K64" s="299"/>
      <c r="L64" s="299"/>
      <c r="M64" s="299"/>
      <c r="N64" s="299"/>
      <c r="O64" s="235" t="s">
        <v>253</v>
      </c>
      <c r="P64" s="236"/>
      <c r="Q64" s="236"/>
      <c r="R64" s="236"/>
      <c r="S64" s="236"/>
      <c r="T64" s="236"/>
      <c r="U64" s="236"/>
      <c r="V64" s="236"/>
      <c r="W64" s="236"/>
      <c r="X64" s="236"/>
      <c r="Y64" s="236"/>
      <c r="Z64" s="236"/>
      <c r="AA64" s="236"/>
      <c r="AB64" s="236"/>
      <c r="AC64" s="236"/>
      <c r="AD64" s="236"/>
      <c r="AE64" s="258" t="s">
        <v>255</v>
      </c>
      <c r="AF64" s="259"/>
      <c r="AG64" s="259"/>
      <c r="AH64" s="259"/>
      <c r="AI64" s="259"/>
      <c r="AJ64" s="259"/>
      <c r="AK64" s="259"/>
      <c r="AL64" s="260"/>
      <c r="AM64" s="259" t="s">
        <v>662</v>
      </c>
      <c r="AN64" s="259"/>
      <c r="AO64" s="259"/>
      <c r="AP64" s="259"/>
      <c r="AQ64" s="259"/>
      <c r="AR64" s="259"/>
      <c r="AS64" s="259"/>
      <c r="AT64" s="259"/>
      <c r="AU64" s="302" t="s">
        <v>919</v>
      </c>
      <c r="AV64" s="259"/>
      <c r="AW64" s="259"/>
      <c r="AX64" s="259"/>
      <c r="AY64" s="259"/>
      <c r="AZ64" s="259"/>
      <c r="BA64" s="259"/>
      <c r="BB64" s="259"/>
      <c r="BC64" s="81"/>
      <c r="BD64" s="81"/>
      <c r="BE64" s="81"/>
      <c r="BF64" s="81"/>
      <c r="BG64" s="81"/>
      <c r="BH64" s="81"/>
      <c r="BI64" s="81"/>
      <c r="BJ64" s="81"/>
      <c r="BK64" s="155"/>
    </row>
    <row r="65" spans="1:63" ht="11.25" customHeight="1" x14ac:dyDescent="0.15">
      <c r="B65" s="247"/>
      <c r="C65" s="248"/>
      <c r="D65" s="248"/>
      <c r="E65" s="248"/>
      <c r="F65" s="248"/>
      <c r="G65" s="248"/>
      <c r="H65" s="248"/>
      <c r="I65" s="248"/>
      <c r="J65" s="248"/>
      <c r="K65" s="248"/>
      <c r="L65" s="248"/>
      <c r="M65" s="248"/>
      <c r="N65" s="248"/>
      <c r="O65" s="270" t="s">
        <v>172</v>
      </c>
      <c r="P65" s="271"/>
      <c r="Q65" s="271"/>
      <c r="R65" s="271"/>
      <c r="S65" s="271"/>
      <c r="T65" s="271"/>
      <c r="U65" s="271"/>
      <c r="V65" s="272"/>
      <c r="W65" s="270" t="s">
        <v>626</v>
      </c>
      <c r="X65" s="271"/>
      <c r="Y65" s="271"/>
      <c r="Z65" s="271"/>
      <c r="AA65" s="271"/>
      <c r="AB65" s="271"/>
      <c r="AC65" s="271"/>
      <c r="AD65" s="272"/>
      <c r="AE65" s="261"/>
      <c r="AF65" s="262"/>
      <c r="AG65" s="262"/>
      <c r="AH65" s="262"/>
      <c r="AI65" s="262"/>
      <c r="AJ65" s="262"/>
      <c r="AK65" s="262"/>
      <c r="AL65" s="263"/>
      <c r="AM65" s="262"/>
      <c r="AN65" s="262"/>
      <c r="AO65" s="262"/>
      <c r="AP65" s="262"/>
      <c r="AQ65" s="262"/>
      <c r="AR65" s="262"/>
      <c r="AS65" s="262"/>
      <c r="AT65" s="262"/>
      <c r="AU65" s="261"/>
      <c r="AV65" s="262"/>
      <c r="AW65" s="262"/>
      <c r="AX65" s="262"/>
      <c r="AY65" s="262"/>
      <c r="AZ65" s="262"/>
      <c r="BA65" s="262"/>
      <c r="BB65" s="262"/>
      <c r="BC65" s="63"/>
      <c r="BD65" s="63"/>
      <c r="BE65" s="63"/>
      <c r="BF65" s="63"/>
      <c r="BG65" s="63"/>
      <c r="BH65" s="63"/>
      <c r="BI65" s="63"/>
      <c r="BJ65" s="63"/>
      <c r="BK65" s="155"/>
    </row>
    <row r="66" spans="1:63" ht="11.25" customHeight="1" x14ac:dyDescent="0.15">
      <c r="B66" s="135"/>
      <c r="C66" s="135"/>
      <c r="D66" s="135"/>
      <c r="E66" s="135"/>
      <c r="F66" s="135"/>
      <c r="G66" s="135"/>
      <c r="H66" s="135"/>
      <c r="I66" s="135"/>
      <c r="J66" s="135"/>
      <c r="K66" s="135"/>
      <c r="L66" s="135"/>
      <c r="M66" s="135"/>
      <c r="N66" s="161"/>
      <c r="O66" s="155"/>
      <c r="P66" s="155"/>
      <c r="Q66" s="155"/>
      <c r="R66" s="155"/>
      <c r="S66" s="155"/>
      <c r="T66" s="155"/>
      <c r="U66" s="141"/>
      <c r="V66" s="141"/>
      <c r="W66" s="155"/>
      <c r="X66" s="155"/>
      <c r="Y66" s="155"/>
      <c r="Z66" s="155"/>
      <c r="AA66" s="155"/>
      <c r="AB66" s="155"/>
      <c r="AC66" s="155"/>
      <c r="AD66" s="155"/>
      <c r="AF66" s="155"/>
      <c r="AS66" s="155"/>
      <c r="AT66" s="155"/>
      <c r="BA66" s="155"/>
      <c r="BB66" s="155"/>
      <c r="BC66" s="63"/>
      <c r="BD66" s="63"/>
      <c r="BE66" s="63"/>
      <c r="BF66" s="63"/>
      <c r="BG66" s="63"/>
      <c r="BH66" s="63"/>
      <c r="BI66" s="63"/>
      <c r="BJ66" s="63"/>
    </row>
    <row r="67" spans="1:63" ht="11.25" customHeight="1" x14ac:dyDescent="0.15">
      <c r="B67" s="135"/>
      <c r="C67" s="229" t="s">
        <v>652</v>
      </c>
      <c r="D67" s="229"/>
      <c r="E67" s="229"/>
      <c r="F67" s="229"/>
      <c r="G67" s="217">
        <v>29</v>
      </c>
      <c r="H67" s="217"/>
      <c r="I67" s="217"/>
      <c r="J67" s="217" t="s">
        <v>98</v>
      </c>
      <c r="K67" s="217"/>
      <c r="L67" s="217"/>
      <c r="M67" s="217"/>
      <c r="N67" s="142"/>
      <c r="O67" s="268">
        <v>117</v>
      </c>
      <c r="P67" s="269"/>
      <c r="Q67" s="269"/>
      <c r="R67" s="269"/>
      <c r="S67" s="269"/>
      <c r="T67" s="269"/>
      <c r="U67" s="269"/>
      <c r="V67" s="269"/>
      <c r="W67" s="264">
        <v>28</v>
      </c>
      <c r="X67" s="264"/>
      <c r="Y67" s="264"/>
      <c r="Z67" s="264"/>
      <c r="AA67" s="264"/>
      <c r="AB67" s="264"/>
      <c r="AC67" s="264"/>
      <c r="AD67" s="264"/>
      <c r="AE67" s="264">
        <v>72</v>
      </c>
      <c r="AF67" s="264"/>
      <c r="AG67" s="264"/>
      <c r="AH67" s="264"/>
      <c r="AI67" s="264"/>
      <c r="AJ67" s="264"/>
      <c r="AK67" s="264"/>
      <c r="AL67" s="264"/>
      <c r="AM67" s="264">
        <v>49</v>
      </c>
      <c r="AN67" s="264"/>
      <c r="AO67" s="264"/>
      <c r="AP67" s="264"/>
      <c r="AQ67" s="264"/>
      <c r="AR67" s="264"/>
      <c r="AS67" s="264"/>
      <c r="AT67" s="264"/>
      <c r="AU67" s="264">
        <v>0</v>
      </c>
      <c r="AV67" s="264"/>
      <c r="AW67" s="264"/>
      <c r="AX67" s="264"/>
      <c r="AY67" s="264"/>
      <c r="AZ67" s="264"/>
      <c r="BA67" s="264"/>
      <c r="BB67" s="264"/>
      <c r="BC67" s="63"/>
      <c r="BD67" s="63"/>
      <c r="BE67" s="63"/>
      <c r="BF67" s="63"/>
      <c r="BG67" s="63"/>
      <c r="BH67" s="63"/>
      <c r="BI67" s="63"/>
      <c r="BJ67" s="63"/>
      <c r="BK67" s="58"/>
    </row>
    <row r="68" spans="1:63" ht="11.25" customHeight="1" x14ac:dyDescent="0.15">
      <c r="B68" s="135"/>
      <c r="C68" s="135"/>
      <c r="D68" s="135"/>
      <c r="E68" s="135"/>
      <c r="F68" s="135"/>
      <c r="G68" s="217">
        <v>30</v>
      </c>
      <c r="H68" s="217"/>
      <c r="I68" s="217"/>
      <c r="J68" s="135"/>
      <c r="K68" s="135"/>
      <c r="L68" s="135"/>
      <c r="M68" s="135"/>
      <c r="N68" s="142"/>
      <c r="O68" s="268">
        <v>117</v>
      </c>
      <c r="P68" s="269"/>
      <c r="Q68" s="269"/>
      <c r="R68" s="269"/>
      <c r="S68" s="269"/>
      <c r="T68" s="269"/>
      <c r="U68" s="269"/>
      <c r="V68" s="269"/>
      <c r="W68" s="264">
        <v>41</v>
      </c>
      <c r="X68" s="264"/>
      <c r="Y68" s="264"/>
      <c r="Z68" s="264"/>
      <c r="AA68" s="264"/>
      <c r="AB68" s="264"/>
      <c r="AC68" s="264"/>
      <c r="AD68" s="264"/>
      <c r="AE68" s="264">
        <v>94</v>
      </c>
      <c r="AF68" s="264"/>
      <c r="AG68" s="264"/>
      <c r="AH68" s="264"/>
      <c r="AI68" s="264"/>
      <c r="AJ68" s="264"/>
      <c r="AK68" s="264"/>
      <c r="AL68" s="264"/>
      <c r="AM68" s="264">
        <v>36</v>
      </c>
      <c r="AN68" s="264"/>
      <c r="AO68" s="264"/>
      <c r="AP68" s="264"/>
      <c r="AQ68" s="264"/>
      <c r="AR68" s="264"/>
      <c r="AS68" s="264"/>
      <c r="AT68" s="264"/>
      <c r="AU68" s="264">
        <v>0</v>
      </c>
      <c r="AV68" s="264"/>
      <c r="AW68" s="264"/>
      <c r="AX68" s="264"/>
      <c r="AY68" s="264"/>
      <c r="AZ68" s="264"/>
      <c r="BA68" s="264"/>
      <c r="BB68" s="264"/>
      <c r="BC68" s="63"/>
      <c r="BD68" s="63"/>
      <c r="BE68" s="63"/>
      <c r="BF68" s="63"/>
      <c r="BG68" s="63"/>
      <c r="BH68" s="63"/>
      <c r="BI68" s="63"/>
      <c r="BJ68" s="63"/>
      <c r="BK68" s="58"/>
    </row>
    <row r="69" spans="1:63" ht="11.25" customHeight="1" x14ac:dyDescent="0.15">
      <c r="B69" s="135"/>
      <c r="C69" s="229" t="s">
        <v>650</v>
      </c>
      <c r="D69" s="229"/>
      <c r="E69" s="229"/>
      <c r="F69" s="229"/>
      <c r="G69" s="217" t="s">
        <v>651</v>
      </c>
      <c r="H69" s="217"/>
      <c r="I69" s="217"/>
      <c r="J69" s="217" t="s">
        <v>98</v>
      </c>
      <c r="K69" s="217"/>
      <c r="L69" s="217"/>
      <c r="M69" s="217"/>
      <c r="N69" s="142"/>
      <c r="O69" s="268">
        <v>148</v>
      </c>
      <c r="P69" s="269"/>
      <c r="Q69" s="269"/>
      <c r="R69" s="269"/>
      <c r="S69" s="269"/>
      <c r="T69" s="269"/>
      <c r="U69" s="269"/>
      <c r="V69" s="269"/>
      <c r="W69" s="264">
        <v>37</v>
      </c>
      <c r="X69" s="264"/>
      <c r="Y69" s="264"/>
      <c r="Z69" s="264"/>
      <c r="AA69" s="264"/>
      <c r="AB69" s="264"/>
      <c r="AC69" s="264"/>
      <c r="AD69" s="264"/>
      <c r="AE69" s="264">
        <v>97</v>
      </c>
      <c r="AF69" s="264"/>
      <c r="AG69" s="264"/>
      <c r="AH69" s="264"/>
      <c r="AI69" s="264"/>
      <c r="AJ69" s="264"/>
      <c r="AK69" s="264"/>
      <c r="AL69" s="264"/>
      <c r="AM69" s="264">
        <v>43</v>
      </c>
      <c r="AN69" s="264"/>
      <c r="AO69" s="264"/>
      <c r="AP69" s="264"/>
      <c r="AQ69" s="264"/>
      <c r="AR69" s="264"/>
      <c r="AS69" s="264"/>
      <c r="AT69" s="264"/>
      <c r="AU69" s="264">
        <v>0</v>
      </c>
      <c r="AV69" s="264"/>
      <c r="AW69" s="264"/>
      <c r="AX69" s="264"/>
      <c r="AY69" s="264"/>
      <c r="AZ69" s="264"/>
      <c r="BA69" s="264"/>
      <c r="BB69" s="264"/>
      <c r="BC69" s="63"/>
      <c r="BD69" s="63"/>
      <c r="BE69" s="63"/>
      <c r="BF69" s="63"/>
      <c r="BG69" s="63"/>
      <c r="BH69" s="63"/>
      <c r="BI69" s="63"/>
      <c r="BJ69" s="63"/>
      <c r="BK69" s="58"/>
    </row>
    <row r="70" spans="1:63" ht="11.25" customHeight="1" x14ac:dyDescent="0.15">
      <c r="B70" s="135"/>
      <c r="C70" s="229"/>
      <c r="D70" s="229"/>
      <c r="E70" s="229"/>
      <c r="F70" s="229"/>
      <c r="G70" s="217">
        <v>2</v>
      </c>
      <c r="H70" s="217"/>
      <c r="I70" s="217"/>
      <c r="J70" s="217"/>
      <c r="K70" s="217"/>
      <c r="L70" s="217"/>
      <c r="M70" s="217"/>
      <c r="N70" s="142"/>
      <c r="O70" s="268">
        <v>126</v>
      </c>
      <c r="P70" s="269"/>
      <c r="Q70" s="269"/>
      <c r="R70" s="269"/>
      <c r="S70" s="269"/>
      <c r="T70" s="269"/>
      <c r="U70" s="269"/>
      <c r="V70" s="269"/>
      <c r="W70" s="264">
        <v>66</v>
      </c>
      <c r="X70" s="264"/>
      <c r="Y70" s="264"/>
      <c r="Z70" s="264"/>
      <c r="AA70" s="264"/>
      <c r="AB70" s="264"/>
      <c r="AC70" s="264"/>
      <c r="AD70" s="264"/>
      <c r="AE70" s="264">
        <v>32</v>
      </c>
      <c r="AF70" s="264"/>
      <c r="AG70" s="264"/>
      <c r="AH70" s="264"/>
      <c r="AI70" s="264"/>
      <c r="AJ70" s="264"/>
      <c r="AK70" s="264"/>
      <c r="AL70" s="264"/>
      <c r="AM70" s="264">
        <v>20</v>
      </c>
      <c r="AN70" s="264"/>
      <c r="AO70" s="264"/>
      <c r="AP70" s="264"/>
      <c r="AQ70" s="264"/>
      <c r="AR70" s="264"/>
      <c r="AS70" s="264"/>
      <c r="AT70" s="264"/>
      <c r="AU70" s="264">
        <v>183</v>
      </c>
      <c r="AV70" s="264"/>
      <c r="AW70" s="264"/>
      <c r="AX70" s="264"/>
      <c r="AY70" s="264"/>
      <c r="AZ70" s="264"/>
      <c r="BA70" s="264"/>
      <c r="BB70" s="264"/>
      <c r="BC70" s="63"/>
      <c r="BD70" s="63"/>
      <c r="BE70" s="63"/>
      <c r="BF70" s="63"/>
      <c r="BG70" s="63"/>
      <c r="BH70" s="63"/>
      <c r="BI70" s="63"/>
      <c r="BJ70" s="63"/>
      <c r="BK70" s="58"/>
    </row>
    <row r="71" spans="1:63" ht="11.25" customHeight="1" x14ac:dyDescent="0.15">
      <c r="B71" s="135"/>
      <c r="C71" s="220"/>
      <c r="D71" s="220"/>
      <c r="E71" s="220"/>
      <c r="F71" s="220"/>
      <c r="G71" s="221">
        <v>3</v>
      </c>
      <c r="H71" s="221"/>
      <c r="I71" s="221"/>
      <c r="J71" s="221"/>
      <c r="K71" s="221"/>
      <c r="L71" s="221"/>
      <c r="M71" s="221"/>
      <c r="N71" s="59"/>
      <c r="O71" s="227">
        <v>158</v>
      </c>
      <c r="P71" s="240"/>
      <c r="Q71" s="240"/>
      <c r="R71" s="240"/>
      <c r="S71" s="240"/>
      <c r="T71" s="240"/>
      <c r="U71" s="240"/>
      <c r="V71" s="240"/>
      <c r="W71" s="240">
        <v>79</v>
      </c>
      <c r="X71" s="240"/>
      <c r="Y71" s="240"/>
      <c r="Z71" s="240"/>
      <c r="AA71" s="240"/>
      <c r="AB71" s="240"/>
      <c r="AC71" s="240"/>
      <c r="AD71" s="240"/>
      <c r="AE71" s="240">
        <v>33</v>
      </c>
      <c r="AF71" s="240"/>
      <c r="AG71" s="240"/>
      <c r="AH71" s="240"/>
      <c r="AI71" s="240"/>
      <c r="AJ71" s="240"/>
      <c r="AK71" s="240"/>
      <c r="AL71" s="240"/>
      <c r="AM71" s="240">
        <v>39</v>
      </c>
      <c r="AN71" s="240"/>
      <c r="AO71" s="240"/>
      <c r="AP71" s="240"/>
      <c r="AQ71" s="240"/>
      <c r="AR71" s="240"/>
      <c r="AS71" s="240"/>
      <c r="AT71" s="240"/>
      <c r="AU71" s="240">
        <v>164</v>
      </c>
      <c r="AV71" s="240"/>
      <c r="AW71" s="240"/>
      <c r="AX71" s="240"/>
      <c r="AY71" s="240"/>
      <c r="AZ71" s="240"/>
      <c r="BA71" s="240"/>
      <c r="BB71" s="240"/>
      <c r="BC71" s="63"/>
      <c r="BD71" s="63"/>
      <c r="BE71" s="63"/>
      <c r="BF71" s="63"/>
      <c r="BG71" s="63"/>
      <c r="BH71" s="63"/>
      <c r="BI71" s="63"/>
      <c r="BJ71" s="63"/>
      <c r="BK71" s="58"/>
    </row>
    <row r="72" spans="1:63" ht="11.25" customHeight="1" x14ac:dyDescent="0.15">
      <c r="B72" s="150"/>
      <c r="C72" s="150"/>
      <c r="D72" s="150"/>
      <c r="E72" s="150"/>
      <c r="F72" s="150"/>
      <c r="G72" s="150"/>
      <c r="H72" s="150"/>
      <c r="I72" s="150"/>
      <c r="J72" s="150"/>
      <c r="K72" s="150"/>
      <c r="L72" s="150"/>
      <c r="M72" s="150"/>
      <c r="N72" s="60"/>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5"/>
      <c r="AZ72" s="155"/>
      <c r="BA72" s="153"/>
      <c r="BB72" s="155"/>
      <c r="BC72" s="155"/>
      <c r="BD72" s="155"/>
      <c r="BE72" s="155"/>
      <c r="BF72" s="155"/>
      <c r="BG72" s="155"/>
      <c r="BH72" s="155"/>
      <c r="BI72" s="155"/>
      <c r="BJ72" s="155"/>
    </row>
    <row r="73" spans="1:63" ht="11.25" customHeight="1" x14ac:dyDescent="0.15">
      <c r="B73" s="132"/>
      <c r="C73" s="489" t="s">
        <v>14</v>
      </c>
      <c r="D73" s="489"/>
      <c r="E73" s="179" t="s">
        <v>15</v>
      </c>
      <c r="F73" s="52" t="s">
        <v>939</v>
      </c>
      <c r="G73" s="180"/>
      <c r="I73" s="132"/>
      <c r="J73" s="132"/>
      <c r="K73" s="132"/>
      <c r="L73" s="132"/>
      <c r="M73" s="132"/>
      <c r="N73" s="132"/>
      <c r="O73" s="132"/>
      <c r="P73" s="132"/>
      <c r="Q73" s="132"/>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07"/>
      <c r="AZ73" s="107"/>
      <c r="BA73" s="155"/>
      <c r="BB73" s="107"/>
      <c r="BC73" s="155"/>
      <c r="BD73" s="155"/>
      <c r="BE73" s="155"/>
      <c r="BF73" s="155"/>
      <c r="BG73" s="155"/>
      <c r="BH73" s="155"/>
      <c r="BI73" s="155"/>
      <c r="BJ73" s="155"/>
    </row>
    <row r="74" spans="1:63" ht="11.25" customHeight="1" x14ac:dyDescent="0.15">
      <c r="B74" s="226" t="s">
        <v>16</v>
      </c>
      <c r="C74" s="226"/>
      <c r="D74" s="226"/>
      <c r="E74" s="138" t="s">
        <v>15</v>
      </c>
      <c r="F74" s="165" t="s">
        <v>174</v>
      </c>
      <c r="G74" s="165"/>
      <c r="H74" s="165"/>
      <c r="I74" s="165"/>
      <c r="J74" s="165"/>
      <c r="K74" s="165"/>
      <c r="L74" s="165"/>
      <c r="M74" s="165"/>
      <c r="N74" s="165"/>
      <c r="O74" s="165"/>
      <c r="P74" s="165"/>
      <c r="Q74" s="16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row>
    <row r="80" spans="1:63" ht="11.25" customHeight="1" x14ac:dyDescent="0.1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row>
    <row r="81" spans="1:63" ht="11.25" customHeight="1" x14ac:dyDescent="0.1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row>
    <row r="82" spans="1:63" ht="11.25" customHeight="1" x14ac:dyDescent="0.1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row>
    <row r="83" spans="1:63" ht="11.25" customHeight="1" x14ac:dyDescent="0.1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row>
    <row r="84" spans="1:63" ht="11.25" customHeight="1" x14ac:dyDescent="0.1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row>
    <row r="85" spans="1:63" ht="11.25" customHeight="1" x14ac:dyDescent="0.1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row>
    <row r="86" spans="1:63" ht="11.25" customHeight="1" x14ac:dyDescent="0.1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row>
    <row r="87" spans="1:63" ht="11.25" customHeight="1" x14ac:dyDescent="0.1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row>
    <row r="88" spans="1:63" ht="11.25" customHeight="1" x14ac:dyDescent="0.1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row>
    <row r="89" spans="1:63" ht="11.25" customHeight="1" x14ac:dyDescent="0.1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row>
    <row r="90" spans="1:63" ht="11.25" customHeight="1" x14ac:dyDescent="0.1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row>
    <row r="91" spans="1:63" ht="11.25" customHeight="1" x14ac:dyDescent="0.1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row>
    <row r="92" spans="1:63" ht="11.25" customHeight="1" x14ac:dyDescent="0.1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row>
    <row r="93" spans="1:63" ht="11.25" customHeight="1" x14ac:dyDescent="0.1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row>
    <row r="94" spans="1:63" ht="11.25" customHeight="1" x14ac:dyDescent="0.1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row>
    <row r="95" spans="1:63" ht="11.25" customHeight="1" x14ac:dyDescent="0.1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row>
    <row r="96" spans="1:63" ht="11.25" customHeight="1" x14ac:dyDescent="0.1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row>
    <row r="97" spans="1:63" ht="11.25" customHeight="1" x14ac:dyDescent="0.15">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row>
    <row r="98" spans="1:63" ht="11.25" customHeight="1" x14ac:dyDescent="0.15">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row>
    <row r="99" spans="1:63" ht="11.25" customHeight="1" x14ac:dyDescent="0.1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row>
    <row r="100" spans="1:63" ht="11.25" customHeight="1" x14ac:dyDescent="0.15">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row>
    <row r="101" spans="1:63" ht="11.25" customHeight="1" x14ac:dyDescent="0.15">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row>
    <row r="102" spans="1:63" ht="11.25" customHeight="1" x14ac:dyDescent="0.15">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row>
    <row r="103" spans="1:63" ht="11.25" customHeight="1" x14ac:dyDescent="0.1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row>
    <row r="104" spans="1:63" ht="11.25" customHeight="1" x14ac:dyDescent="0.1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row>
    <row r="105" spans="1:63" ht="11.25" customHeight="1" x14ac:dyDescent="0.1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row>
    <row r="106" spans="1:63" ht="11.25" customHeight="1" x14ac:dyDescent="0.1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row>
  </sheetData>
  <sheetProtection selectLockedCells="1"/>
  <mergeCells count="315">
    <mergeCell ref="BB10:BJ10"/>
    <mergeCell ref="B5:Q7"/>
    <mergeCell ref="R5:AC7"/>
    <mergeCell ref="AD5:AO7"/>
    <mergeCell ref="AP5:BA7"/>
    <mergeCell ref="BB5:BJ7"/>
    <mergeCell ref="L11:P11"/>
    <mergeCell ref="R11:AC11"/>
    <mergeCell ref="AD11:AO11"/>
    <mergeCell ref="AP11:BA11"/>
    <mergeCell ref="AP9:BA9"/>
    <mergeCell ref="BB9:BJ9"/>
    <mergeCell ref="BB11:BJ11"/>
    <mergeCell ref="C9:G9"/>
    <mergeCell ref="I9:J9"/>
    <mergeCell ref="L9:P9"/>
    <mergeCell ref="R9:AC9"/>
    <mergeCell ref="AD9:AO9"/>
    <mergeCell ref="I10:J10"/>
    <mergeCell ref="R10:AC10"/>
    <mergeCell ref="AD10:AO10"/>
    <mergeCell ref="AP10:BA10"/>
    <mergeCell ref="C12:G12"/>
    <mergeCell ref="I12:J12"/>
    <mergeCell ref="L12:P12"/>
    <mergeCell ref="R12:AC12"/>
    <mergeCell ref="AD12:AO12"/>
    <mergeCell ref="AP12:BA12"/>
    <mergeCell ref="BB12:BJ12"/>
    <mergeCell ref="C11:G11"/>
    <mergeCell ref="I11:J11"/>
    <mergeCell ref="BB13:BJ13"/>
    <mergeCell ref="C15:F15"/>
    <mergeCell ref="G15:I15"/>
    <mergeCell ref="J15:L15"/>
    <mergeCell ref="M15:N15"/>
    <mergeCell ref="O15:P15"/>
    <mergeCell ref="R15:AC15"/>
    <mergeCell ref="AD15:AO15"/>
    <mergeCell ref="AP15:BA15"/>
    <mergeCell ref="C13:G13"/>
    <mergeCell ref="I13:J13"/>
    <mergeCell ref="L13:P13"/>
    <mergeCell ref="R13:AC13"/>
    <mergeCell ref="AD13:AO13"/>
    <mergeCell ref="AP13:BA13"/>
    <mergeCell ref="R20:AC20"/>
    <mergeCell ref="AD20:AO20"/>
    <mergeCell ref="AP20:BA20"/>
    <mergeCell ref="R16:AC16"/>
    <mergeCell ref="C16:F16"/>
    <mergeCell ref="G16:I16"/>
    <mergeCell ref="J16:L16"/>
    <mergeCell ref="M16:N16"/>
    <mergeCell ref="O16:P16"/>
    <mergeCell ref="M26:N26"/>
    <mergeCell ref="AD21:AO21"/>
    <mergeCell ref="AP21:BA21"/>
    <mergeCell ref="C28:D28"/>
    <mergeCell ref="M21:N21"/>
    <mergeCell ref="R21:AC21"/>
    <mergeCell ref="AP19:BA19"/>
    <mergeCell ref="AD16:AO16"/>
    <mergeCell ref="AP16:BA16"/>
    <mergeCell ref="M17:N17"/>
    <mergeCell ref="R17:AC17"/>
    <mergeCell ref="AD17:AO17"/>
    <mergeCell ref="AP17:BA17"/>
    <mergeCell ref="R26:AC26"/>
    <mergeCell ref="AD26:AO26"/>
    <mergeCell ref="AP26:BA26"/>
    <mergeCell ref="M18:N18"/>
    <mergeCell ref="R18:AC18"/>
    <mergeCell ref="AD18:AO18"/>
    <mergeCell ref="AP18:BA18"/>
    <mergeCell ref="M19:N19"/>
    <mergeCell ref="R19:AC19"/>
    <mergeCell ref="AD19:AO19"/>
    <mergeCell ref="M20:N20"/>
    <mergeCell ref="R25:AC25"/>
    <mergeCell ref="AD25:AO25"/>
    <mergeCell ref="AP25:BA25"/>
    <mergeCell ref="M23:N23"/>
    <mergeCell ref="R23:AC23"/>
    <mergeCell ref="AD23:AO23"/>
    <mergeCell ref="AP23:BA23"/>
    <mergeCell ref="R24:AC24"/>
    <mergeCell ref="C24:F24"/>
    <mergeCell ref="G24:I24"/>
    <mergeCell ref="J24:L24"/>
    <mergeCell ref="M24:N24"/>
    <mergeCell ref="O24:P24"/>
    <mergeCell ref="AP22:BA22"/>
    <mergeCell ref="AM71:AT71"/>
    <mergeCell ref="AU71:BB71"/>
    <mergeCell ref="C73:D73"/>
    <mergeCell ref="B74:D74"/>
    <mergeCell ref="C71:F71"/>
    <mergeCell ref="G71:I71"/>
    <mergeCell ref="J71:M71"/>
    <mergeCell ref="O71:V71"/>
    <mergeCell ref="W71:AD71"/>
    <mergeCell ref="AE71:AL71"/>
    <mergeCell ref="AM69:AT69"/>
    <mergeCell ref="AU69:BB69"/>
    <mergeCell ref="C70:F70"/>
    <mergeCell ref="G70:I70"/>
    <mergeCell ref="J70:M70"/>
    <mergeCell ref="O70:V70"/>
    <mergeCell ref="W70:AD70"/>
    <mergeCell ref="AE70:AL70"/>
    <mergeCell ref="AM70:AT70"/>
    <mergeCell ref="B29:D29"/>
    <mergeCell ref="AD24:AO24"/>
    <mergeCell ref="AP24:BA24"/>
    <mergeCell ref="M25:N25"/>
    <mergeCell ref="AU70:BB70"/>
    <mergeCell ref="C69:F69"/>
    <mergeCell ref="G69:I69"/>
    <mergeCell ref="J69:M69"/>
    <mergeCell ref="O69:V69"/>
    <mergeCell ref="W69:AD69"/>
    <mergeCell ref="AE69:AL69"/>
    <mergeCell ref="AM67:AT67"/>
    <mergeCell ref="AU67:BB67"/>
    <mergeCell ref="G68:I68"/>
    <mergeCell ref="O68:V68"/>
    <mergeCell ref="W68:AD68"/>
    <mergeCell ref="AE68:AL68"/>
    <mergeCell ref="AM68:AT68"/>
    <mergeCell ref="AU68:BB68"/>
    <mergeCell ref="C67:F67"/>
    <mergeCell ref="G67:I67"/>
    <mergeCell ref="J67:M67"/>
    <mergeCell ref="O67:V67"/>
    <mergeCell ref="W67:AD67"/>
    <mergeCell ref="AE67:AL67"/>
    <mergeCell ref="BC62:BJ62"/>
    <mergeCell ref="B64:N65"/>
    <mergeCell ref="O64:AD64"/>
    <mergeCell ref="AE64:AL65"/>
    <mergeCell ref="AM64:AT65"/>
    <mergeCell ref="AU64:BB65"/>
    <mergeCell ref="O65:V65"/>
    <mergeCell ref="W65:AD65"/>
    <mergeCell ref="AU61:BB61"/>
    <mergeCell ref="BC61:BJ61"/>
    <mergeCell ref="C62:F62"/>
    <mergeCell ref="G62:I62"/>
    <mergeCell ref="J62:M62"/>
    <mergeCell ref="O62:V62"/>
    <mergeCell ref="W62:AD62"/>
    <mergeCell ref="AE62:AL62"/>
    <mergeCell ref="AM62:AT62"/>
    <mergeCell ref="AU62:BB62"/>
    <mergeCell ref="AM60:AT60"/>
    <mergeCell ref="AU60:BB60"/>
    <mergeCell ref="BC60:BJ60"/>
    <mergeCell ref="C61:F61"/>
    <mergeCell ref="G61:I61"/>
    <mergeCell ref="J61:M61"/>
    <mergeCell ref="O61:V61"/>
    <mergeCell ref="W61:AD61"/>
    <mergeCell ref="AE61:AL61"/>
    <mergeCell ref="AM61:AT61"/>
    <mergeCell ref="C60:F60"/>
    <mergeCell ref="G60:I60"/>
    <mergeCell ref="J60:M60"/>
    <mergeCell ref="O60:V60"/>
    <mergeCell ref="W60:AD60"/>
    <mergeCell ref="AE60:AL60"/>
    <mergeCell ref="G59:I59"/>
    <mergeCell ref="O59:V59"/>
    <mergeCell ref="W59:AD59"/>
    <mergeCell ref="AE59:AL59"/>
    <mergeCell ref="AM59:AT59"/>
    <mergeCell ref="AU59:BB59"/>
    <mergeCell ref="BC59:BJ59"/>
    <mergeCell ref="AU56:BB56"/>
    <mergeCell ref="BC56:BJ56"/>
    <mergeCell ref="B51:D51"/>
    <mergeCell ref="B53:BJ53"/>
    <mergeCell ref="B55:N56"/>
    <mergeCell ref="O55:V56"/>
    <mergeCell ref="W55:AD56"/>
    <mergeCell ref="AE55:BJ55"/>
    <mergeCell ref="AE56:AL56"/>
    <mergeCell ref="AM56:AT56"/>
    <mergeCell ref="C58:F58"/>
    <mergeCell ref="G58:I58"/>
    <mergeCell ref="J58:M58"/>
    <mergeCell ref="O58:V58"/>
    <mergeCell ref="W58:AD58"/>
    <mergeCell ref="AE58:AL58"/>
    <mergeCell ref="AM58:AT58"/>
    <mergeCell ref="AU58:BB58"/>
    <mergeCell ref="BC58:BJ58"/>
    <mergeCell ref="BE48:BK48"/>
    <mergeCell ref="C49:F49"/>
    <mergeCell ref="G49:I49"/>
    <mergeCell ref="J49:M49"/>
    <mergeCell ref="O49:U49"/>
    <mergeCell ref="V49:AB49"/>
    <mergeCell ref="AC49:AI49"/>
    <mergeCell ref="AJ49:AP49"/>
    <mergeCell ref="AQ49:AW49"/>
    <mergeCell ref="BE49:BK49"/>
    <mergeCell ref="AX49:BD49"/>
    <mergeCell ref="C48:F48"/>
    <mergeCell ref="G48:I48"/>
    <mergeCell ref="J48:M48"/>
    <mergeCell ref="O48:U48"/>
    <mergeCell ref="V48:AB48"/>
    <mergeCell ref="AC48:AI48"/>
    <mergeCell ref="AJ48:AP48"/>
    <mergeCell ref="AQ48:AW48"/>
    <mergeCell ref="AX48:BD48"/>
    <mergeCell ref="G46:I46"/>
    <mergeCell ref="O46:U46"/>
    <mergeCell ref="V46:AB46"/>
    <mergeCell ref="AC46:AI46"/>
    <mergeCell ref="AJ46:AP46"/>
    <mergeCell ref="AQ46:AW46"/>
    <mergeCell ref="AX46:BD46"/>
    <mergeCell ref="BE46:BK46"/>
    <mergeCell ref="C47:F47"/>
    <mergeCell ref="G47:I47"/>
    <mergeCell ref="J47:M47"/>
    <mergeCell ref="O47:U47"/>
    <mergeCell ref="V47:AB47"/>
    <mergeCell ref="AC47:AI47"/>
    <mergeCell ref="AJ47:AP47"/>
    <mergeCell ref="AQ47:AW47"/>
    <mergeCell ref="AX47:BD47"/>
    <mergeCell ref="BE47:BK47"/>
    <mergeCell ref="C45:F45"/>
    <mergeCell ref="G45:I45"/>
    <mergeCell ref="J45:M45"/>
    <mergeCell ref="O45:U45"/>
    <mergeCell ref="V45:AB45"/>
    <mergeCell ref="AC45:AI45"/>
    <mergeCell ref="AX40:BD40"/>
    <mergeCell ref="BE40:BK40"/>
    <mergeCell ref="B42:N43"/>
    <mergeCell ref="O42:U43"/>
    <mergeCell ref="V42:AB43"/>
    <mergeCell ref="AC42:AI43"/>
    <mergeCell ref="AJ42:AP43"/>
    <mergeCell ref="AQ42:AW43"/>
    <mergeCell ref="AX42:BD43"/>
    <mergeCell ref="BE42:BK43"/>
    <mergeCell ref="AJ45:AP45"/>
    <mergeCell ref="AQ45:AW45"/>
    <mergeCell ref="AX45:BD45"/>
    <mergeCell ref="BE45:BK45"/>
    <mergeCell ref="BE39:BK39"/>
    <mergeCell ref="C40:F40"/>
    <mergeCell ref="G40:I40"/>
    <mergeCell ref="J40:M40"/>
    <mergeCell ref="O40:U40"/>
    <mergeCell ref="V40:AB40"/>
    <mergeCell ref="AC40:AI40"/>
    <mergeCell ref="AJ40:AP40"/>
    <mergeCell ref="AQ40:AW40"/>
    <mergeCell ref="C39:F39"/>
    <mergeCell ref="G39:I39"/>
    <mergeCell ref="J39:M39"/>
    <mergeCell ref="O39:U39"/>
    <mergeCell ref="V39:AB39"/>
    <mergeCell ref="AC39:AI39"/>
    <mergeCell ref="AJ39:AP39"/>
    <mergeCell ref="AQ39:AW39"/>
    <mergeCell ref="AX39:BD39"/>
    <mergeCell ref="G37:I37"/>
    <mergeCell ref="O37:U37"/>
    <mergeCell ref="V37:AB37"/>
    <mergeCell ref="AC37:AI37"/>
    <mergeCell ref="AJ37:AP37"/>
    <mergeCell ref="AQ37:AW37"/>
    <mergeCell ref="AX37:BD37"/>
    <mergeCell ref="BE37:BK37"/>
    <mergeCell ref="C38:F38"/>
    <mergeCell ref="G38:I38"/>
    <mergeCell ref="J38:M38"/>
    <mergeCell ref="O38:U38"/>
    <mergeCell ref="V38:AB38"/>
    <mergeCell ref="AC38:AI38"/>
    <mergeCell ref="AJ38:AP38"/>
    <mergeCell ref="AQ38:AW38"/>
    <mergeCell ref="AX38:BD38"/>
    <mergeCell ref="BE38:BK38"/>
    <mergeCell ref="A1:BK2"/>
    <mergeCell ref="C36:F36"/>
    <mergeCell ref="G36:I36"/>
    <mergeCell ref="J36:M36"/>
    <mergeCell ref="O36:U36"/>
    <mergeCell ref="V36:AB36"/>
    <mergeCell ref="AC36:AI36"/>
    <mergeCell ref="B31:BJ31"/>
    <mergeCell ref="B33:N34"/>
    <mergeCell ref="O33:U34"/>
    <mergeCell ref="V33:AB34"/>
    <mergeCell ref="AC33:AI34"/>
    <mergeCell ref="AJ33:AP34"/>
    <mergeCell ref="AQ33:AW34"/>
    <mergeCell ref="AX33:BD34"/>
    <mergeCell ref="BE33:BK34"/>
    <mergeCell ref="AJ36:AP36"/>
    <mergeCell ref="AQ36:AW36"/>
    <mergeCell ref="AX36:BD36"/>
    <mergeCell ref="BE36:BK36"/>
    <mergeCell ref="B3:BJ3"/>
    <mergeCell ref="M22:N22"/>
    <mergeCell ref="R22:AC22"/>
    <mergeCell ref="AD22:AO22"/>
  </mergeCells>
  <phoneticPr fontId="20"/>
  <pageMargins left="0.47244094488188981" right="0.39370078740157483" top="0.31496062992125984" bottom="0.3937007874015748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5"/>
  <sheetViews>
    <sheetView zoomScaleNormal="100" zoomScaleSheetLayoutView="100" workbookViewId="0"/>
  </sheetViews>
  <sheetFormatPr defaultColWidth="9" defaultRowHeight="11.25" customHeight="1" x14ac:dyDescent="0.15"/>
  <cols>
    <col min="1" max="1" width="1.25" style="155" customWidth="1"/>
    <col min="2" max="63" width="1.625" style="155" customWidth="1"/>
    <col min="64" max="64" width="1.5" style="146" customWidth="1"/>
    <col min="65" max="16384" width="9" style="146"/>
  </cols>
  <sheetData>
    <row r="1" spans="1:63" ht="11.25" customHeight="1" x14ac:dyDescent="0.15">
      <c r="A1" s="279">
        <v>144</v>
      </c>
      <c r="B1" s="279"/>
      <c r="C1" s="279"/>
      <c r="D1" s="279"/>
      <c r="E1" s="279"/>
      <c r="F1" s="279"/>
      <c r="G1" s="279"/>
      <c r="H1" s="279"/>
      <c r="I1" s="279"/>
      <c r="J1" s="279"/>
      <c r="K1" s="279"/>
      <c r="L1" s="279"/>
      <c r="M1" s="279"/>
      <c r="N1" s="279"/>
      <c r="O1" s="279"/>
      <c r="P1" s="279"/>
      <c r="Q1" s="279"/>
      <c r="R1" s="279"/>
      <c r="S1" s="279"/>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row>
    <row r="2" spans="1:63" ht="11.25" customHeight="1" x14ac:dyDescent="0.15">
      <c r="A2" s="279"/>
      <c r="B2" s="279"/>
      <c r="C2" s="279"/>
      <c r="D2" s="279"/>
      <c r="E2" s="279"/>
      <c r="F2" s="279"/>
      <c r="G2" s="279"/>
      <c r="H2" s="279"/>
      <c r="I2" s="279"/>
      <c r="J2" s="279"/>
      <c r="K2" s="279"/>
      <c r="L2" s="279"/>
      <c r="M2" s="279"/>
      <c r="N2" s="279"/>
      <c r="O2" s="279"/>
      <c r="P2" s="279"/>
      <c r="Q2" s="279"/>
      <c r="R2" s="279"/>
      <c r="S2" s="279"/>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row>
    <row r="3" spans="1:63" ht="17.25" x14ac:dyDescent="0.15">
      <c r="A3" s="146"/>
      <c r="B3" s="246" t="s">
        <v>925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146"/>
    </row>
    <row r="4" spans="1:63" ht="11.25" customHeight="1" x14ac:dyDescent="0.15">
      <c r="A4" s="146"/>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69"/>
      <c r="BK4" s="146"/>
    </row>
    <row r="5" spans="1:63" ht="11.25" customHeight="1" x14ac:dyDescent="0.15">
      <c r="A5" s="146"/>
      <c r="B5" s="241" t="s">
        <v>0</v>
      </c>
      <c r="C5" s="242"/>
      <c r="D5" s="242"/>
      <c r="E5" s="242"/>
      <c r="F5" s="242"/>
      <c r="G5" s="242"/>
      <c r="H5" s="242"/>
      <c r="I5" s="242"/>
      <c r="J5" s="242"/>
      <c r="K5" s="242"/>
      <c r="L5" s="242"/>
      <c r="M5" s="282" t="s">
        <v>18</v>
      </c>
      <c r="N5" s="252"/>
      <c r="O5" s="252"/>
      <c r="P5" s="252"/>
      <c r="Q5" s="253"/>
      <c r="R5" s="282" t="s">
        <v>202</v>
      </c>
      <c r="S5" s="252"/>
      <c r="T5" s="252"/>
      <c r="U5" s="252"/>
      <c r="V5" s="253"/>
      <c r="W5" s="282" t="s">
        <v>203</v>
      </c>
      <c r="X5" s="252"/>
      <c r="Y5" s="252"/>
      <c r="Z5" s="252"/>
      <c r="AA5" s="253"/>
      <c r="AB5" s="485" t="s">
        <v>207</v>
      </c>
      <c r="AC5" s="486"/>
      <c r="AD5" s="486"/>
      <c r="AE5" s="486"/>
      <c r="AF5" s="487"/>
      <c r="AG5" s="485" t="s">
        <v>208</v>
      </c>
      <c r="AH5" s="486"/>
      <c r="AI5" s="486"/>
      <c r="AJ5" s="486"/>
      <c r="AK5" s="487"/>
      <c r="AL5" s="282" t="s">
        <v>206</v>
      </c>
      <c r="AM5" s="252"/>
      <c r="AN5" s="252"/>
      <c r="AO5" s="252"/>
      <c r="AP5" s="253"/>
      <c r="AQ5" s="485" t="s">
        <v>296</v>
      </c>
      <c r="AR5" s="486"/>
      <c r="AS5" s="486"/>
      <c r="AT5" s="486"/>
      <c r="AU5" s="487"/>
      <c r="AV5" s="282" t="s">
        <v>183</v>
      </c>
      <c r="AW5" s="252"/>
      <c r="AX5" s="252"/>
      <c r="AY5" s="252"/>
      <c r="AZ5" s="253"/>
      <c r="BA5" s="282" t="s">
        <v>182</v>
      </c>
      <c r="BB5" s="252"/>
      <c r="BC5" s="252"/>
      <c r="BD5" s="252"/>
      <c r="BE5" s="253"/>
      <c r="BF5" s="282" t="s">
        <v>170</v>
      </c>
      <c r="BG5" s="252"/>
      <c r="BH5" s="252"/>
      <c r="BI5" s="252"/>
      <c r="BJ5" s="252"/>
      <c r="BK5" s="146"/>
    </row>
    <row r="6" spans="1:63" ht="11.25" customHeight="1" x14ac:dyDescent="0.15">
      <c r="A6" s="146"/>
      <c r="B6" s="243"/>
      <c r="C6" s="233"/>
      <c r="D6" s="233"/>
      <c r="E6" s="233"/>
      <c r="F6" s="233"/>
      <c r="G6" s="233"/>
      <c r="H6" s="233"/>
      <c r="I6" s="233"/>
      <c r="J6" s="233"/>
      <c r="K6" s="233"/>
      <c r="L6" s="233"/>
      <c r="M6" s="257"/>
      <c r="N6" s="256"/>
      <c r="O6" s="256"/>
      <c r="P6" s="256"/>
      <c r="Q6" s="247"/>
      <c r="R6" s="257"/>
      <c r="S6" s="256"/>
      <c r="T6" s="256"/>
      <c r="U6" s="256"/>
      <c r="V6" s="247"/>
      <c r="W6" s="257"/>
      <c r="X6" s="256"/>
      <c r="Y6" s="256"/>
      <c r="Z6" s="256"/>
      <c r="AA6" s="247"/>
      <c r="AB6" s="251"/>
      <c r="AC6" s="397"/>
      <c r="AD6" s="397"/>
      <c r="AE6" s="397"/>
      <c r="AF6" s="451"/>
      <c r="AG6" s="251"/>
      <c r="AH6" s="397"/>
      <c r="AI6" s="397"/>
      <c r="AJ6" s="397"/>
      <c r="AK6" s="451"/>
      <c r="AL6" s="257"/>
      <c r="AM6" s="256"/>
      <c r="AN6" s="256"/>
      <c r="AO6" s="256"/>
      <c r="AP6" s="247"/>
      <c r="AQ6" s="251"/>
      <c r="AR6" s="397"/>
      <c r="AS6" s="397"/>
      <c r="AT6" s="397"/>
      <c r="AU6" s="451"/>
      <c r="AV6" s="257"/>
      <c r="AW6" s="256"/>
      <c r="AX6" s="256"/>
      <c r="AY6" s="256"/>
      <c r="AZ6" s="247"/>
      <c r="BA6" s="257"/>
      <c r="BB6" s="256"/>
      <c r="BC6" s="256"/>
      <c r="BD6" s="256"/>
      <c r="BE6" s="247"/>
      <c r="BF6" s="257"/>
      <c r="BG6" s="256"/>
      <c r="BH6" s="256"/>
      <c r="BI6" s="256"/>
      <c r="BJ6" s="256"/>
      <c r="BK6" s="146"/>
    </row>
    <row r="7" spans="1:63" ht="11.25" customHeight="1" x14ac:dyDescent="0.15">
      <c r="A7" s="146"/>
      <c r="B7" s="135"/>
      <c r="C7" s="135"/>
      <c r="D7" s="135"/>
      <c r="E7" s="135"/>
      <c r="F7" s="135"/>
      <c r="G7" s="135"/>
      <c r="H7" s="135"/>
      <c r="I7" s="135"/>
      <c r="J7" s="135"/>
      <c r="K7" s="135"/>
      <c r="L7" s="142"/>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row>
    <row r="8" spans="1:63" ht="11.25" customHeight="1" x14ac:dyDescent="0.15">
      <c r="A8" s="146"/>
      <c r="B8" s="229" t="s">
        <v>652</v>
      </c>
      <c r="C8" s="229"/>
      <c r="D8" s="229"/>
      <c r="E8" s="229"/>
      <c r="F8" s="217">
        <v>29</v>
      </c>
      <c r="G8" s="217"/>
      <c r="H8" s="217"/>
      <c r="I8" s="217" t="s">
        <v>98</v>
      </c>
      <c r="J8" s="217"/>
      <c r="K8" s="217"/>
      <c r="L8" s="217"/>
      <c r="M8" s="228">
        <v>303336</v>
      </c>
      <c r="N8" s="232"/>
      <c r="O8" s="232"/>
      <c r="P8" s="232"/>
      <c r="Q8" s="232"/>
      <c r="R8" s="232">
        <v>4945</v>
      </c>
      <c r="S8" s="232"/>
      <c r="T8" s="232"/>
      <c r="U8" s="232"/>
      <c r="V8" s="232"/>
      <c r="W8" s="232">
        <v>4591</v>
      </c>
      <c r="X8" s="232"/>
      <c r="Y8" s="232"/>
      <c r="Z8" s="232"/>
      <c r="AA8" s="232"/>
      <c r="AB8" s="232">
        <v>66773</v>
      </c>
      <c r="AC8" s="232"/>
      <c r="AD8" s="232"/>
      <c r="AE8" s="232"/>
      <c r="AF8" s="232"/>
      <c r="AG8" s="232">
        <v>15626</v>
      </c>
      <c r="AH8" s="232"/>
      <c r="AI8" s="232"/>
      <c r="AJ8" s="232"/>
      <c r="AK8" s="232"/>
      <c r="AL8" s="232">
        <v>193266</v>
      </c>
      <c r="AM8" s="232"/>
      <c r="AN8" s="232"/>
      <c r="AO8" s="232"/>
      <c r="AP8" s="232"/>
      <c r="AQ8" s="232">
        <v>6127</v>
      </c>
      <c r="AR8" s="232"/>
      <c r="AS8" s="232"/>
      <c r="AT8" s="232"/>
      <c r="AU8" s="232"/>
      <c r="AV8" s="232">
        <v>2081</v>
      </c>
      <c r="AW8" s="232"/>
      <c r="AX8" s="232"/>
      <c r="AY8" s="232"/>
      <c r="AZ8" s="232"/>
      <c r="BA8" s="232">
        <v>7223</v>
      </c>
      <c r="BB8" s="232"/>
      <c r="BC8" s="232"/>
      <c r="BD8" s="232"/>
      <c r="BE8" s="232"/>
      <c r="BF8" s="232">
        <v>2704</v>
      </c>
      <c r="BG8" s="232"/>
      <c r="BH8" s="232"/>
      <c r="BI8" s="232"/>
      <c r="BJ8" s="232"/>
      <c r="BK8" s="146"/>
    </row>
    <row r="9" spans="1:63" ht="11.25" customHeight="1" x14ac:dyDescent="0.15">
      <c r="A9" s="146"/>
      <c r="B9" s="135"/>
      <c r="C9" s="135"/>
      <c r="D9" s="135"/>
      <c r="E9" s="135"/>
      <c r="F9" s="217">
        <v>30</v>
      </c>
      <c r="G9" s="217"/>
      <c r="H9" s="217"/>
      <c r="I9" s="135"/>
      <c r="J9" s="135"/>
      <c r="K9" s="135"/>
      <c r="L9" s="135"/>
      <c r="M9" s="228">
        <v>288298</v>
      </c>
      <c r="N9" s="232"/>
      <c r="O9" s="232"/>
      <c r="P9" s="232"/>
      <c r="Q9" s="232"/>
      <c r="R9" s="232">
        <v>5383</v>
      </c>
      <c r="S9" s="232"/>
      <c r="T9" s="232"/>
      <c r="U9" s="232"/>
      <c r="V9" s="232"/>
      <c r="W9" s="232">
        <v>4978</v>
      </c>
      <c r="X9" s="232"/>
      <c r="Y9" s="232"/>
      <c r="Z9" s="232"/>
      <c r="AA9" s="232"/>
      <c r="AB9" s="232">
        <v>73147</v>
      </c>
      <c r="AC9" s="232"/>
      <c r="AD9" s="232"/>
      <c r="AE9" s="232"/>
      <c r="AF9" s="232"/>
      <c r="AG9" s="232">
        <v>23869</v>
      </c>
      <c r="AH9" s="232"/>
      <c r="AI9" s="232"/>
      <c r="AJ9" s="232"/>
      <c r="AK9" s="232"/>
      <c r="AL9" s="232">
        <v>165157</v>
      </c>
      <c r="AM9" s="232"/>
      <c r="AN9" s="232"/>
      <c r="AO9" s="232"/>
      <c r="AP9" s="232"/>
      <c r="AQ9" s="232">
        <v>6569</v>
      </c>
      <c r="AR9" s="232"/>
      <c r="AS9" s="232"/>
      <c r="AT9" s="232"/>
      <c r="AU9" s="232"/>
      <c r="AV9" s="232">
        <v>1888</v>
      </c>
      <c r="AW9" s="232"/>
      <c r="AX9" s="232"/>
      <c r="AY9" s="232"/>
      <c r="AZ9" s="232"/>
      <c r="BA9" s="232">
        <v>5415</v>
      </c>
      <c r="BB9" s="232"/>
      <c r="BC9" s="232"/>
      <c r="BD9" s="232"/>
      <c r="BE9" s="232"/>
      <c r="BF9" s="232">
        <v>1892</v>
      </c>
      <c r="BG9" s="232"/>
      <c r="BH9" s="232"/>
      <c r="BI9" s="232"/>
      <c r="BJ9" s="232"/>
      <c r="BK9" s="146"/>
    </row>
    <row r="10" spans="1:63" ht="11.25" customHeight="1" x14ac:dyDescent="0.15">
      <c r="A10" s="146"/>
      <c r="B10" s="229" t="s">
        <v>650</v>
      </c>
      <c r="C10" s="229"/>
      <c r="D10" s="229"/>
      <c r="E10" s="229"/>
      <c r="F10" s="217" t="s">
        <v>651</v>
      </c>
      <c r="G10" s="217"/>
      <c r="H10" s="217"/>
      <c r="I10" s="217" t="s">
        <v>98</v>
      </c>
      <c r="J10" s="217"/>
      <c r="K10" s="217"/>
      <c r="L10" s="255"/>
      <c r="M10" s="228">
        <v>308302</v>
      </c>
      <c r="N10" s="232"/>
      <c r="O10" s="232"/>
      <c r="P10" s="232"/>
      <c r="Q10" s="232"/>
      <c r="R10" s="232">
        <v>5560</v>
      </c>
      <c r="S10" s="232"/>
      <c r="T10" s="232"/>
      <c r="U10" s="232"/>
      <c r="V10" s="232"/>
      <c r="W10" s="232">
        <v>5568</v>
      </c>
      <c r="X10" s="232"/>
      <c r="Y10" s="232"/>
      <c r="Z10" s="232"/>
      <c r="AA10" s="232"/>
      <c r="AB10" s="232">
        <v>69763</v>
      </c>
      <c r="AC10" s="232"/>
      <c r="AD10" s="232"/>
      <c r="AE10" s="232"/>
      <c r="AF10" s="232"/>
      <c r="AG10" s="232">
        <v>24586</v>
      </c>
      <c r="AH10" s="232"/>
      <c r="AI10" s="232"/>
      <c r="AJ10" s="232"/>
      <c r="AK10" s="232"/>
      <c r="AL10" s="232">
        <v>181929</v>
      </c>
      <c r="AM10" s="232"/>
      <c r="AN10" s="232"/>
      <c r="AO10" s="232"/>
      <c r="AP10" s="232"/>
      <c r="AQ10" s="232">
        <v>10200</v>
      </c>
      <c r="AR10" s="232"/>
      <c r="AS10" s="232"/>
      <c r="AT10" s="232"/>
      <c r="AU10" s="232"/>
      <c r="AV10" s="232">
        <v>2852</v>
      </c>
      <c r="AW10" s="232"/>
      <c r="AX10" s="232"/>
      <c r="AY10" s="232"/>
      <c r="AZ10" s="232"/>
      <c r="BA10" s="232">
        <v>6009</v>
      </c>
      <c r="BB10" s="232"/>
      <c r="BC10" s="232"/>
      <c r="BD10" s="232"/>
      <c r="BE10" s="232"/>
      <c r="BF10" s="232">
        <v>1835</v>
      </c>
      <c r="BG10" s="232"/>
      <c r="BH10" s="232"/>
      <c r="BI10" s="232"/>
      <c r="BJ10" s="232"/>
      <c r="BK10" s="146"/>
    </row>
    <row r="11" spans="1:63" ht="11.25" customHeight="1" x14ac:dyDescent="0.15">
      <c r="A11" s="146"/>
      <c r="B11" s="229"/>
      <c r="C11" s="229"/>
      <c r="D11" s="229"/>
      <c r="E11" s="229"/>
      <c r="F11" s="217">
        <v>2</v>
      </c>
      <c r="G11" s="217"/>
      <c r="H11" s="217"/>
      <c r="I11" s="217"/>
      <c r="J11" s="217"/>
      <c r="K11" s="217"/>
      <c r="L11" s="255"/>
      <c r="M11" s="228">
        <v>349069</v>
      </c>
      <c r="N11" s="232"/>
      <c r="O11" s="232"/>
      <c r="P11" s="232"/>
      <c r="Q11" s="232"/>
      <c r="R11" s="232">
        <v>5734</v>
      </c>
      <c r="S11" s="232"/>
      <c r="T11" s="232"/>
      <c r="U11" s="232"/>
      <c r="V11" s="232"/>
      <c r="W11" s="232">
        <v>5841</v>
      </c>
      <c r="X11" s="232"/>
      <c r="Y11" s="232"/>
      <c r="Z11" s="232"/>
      <c r="AA11" s="232"/>
      <c r="AB11" s="232">
        <v>69812</v>
      </c>
      <c r="AC11" s="232"/>
      <c r="AD11" s="232"/>
      <c r="AE11" s="232"/>
      <c r="AF11" s="232"/>
      <c r="AG11" s="232">
        <v>32180</v>
      </c>
      <c r="AH11" s="232"/>
      <c r="AI11" s="232"/>
      <c r="AJ11" s="232"/>
      <c r="AK11" s="232"/>
      <c r="AL11" s="232">
        <v>215017</v>
      </c>
      <c r="AM11" s="232"/>
      <c r="AN11" s="232"/>
      <c r="AO11" s="232"/>
      <c r="AP11" s="232"/>
      <c r="AQ11" s="232">
        <v>8937</v>
      </c>
      <c r="AR11" s="232"/>
      <c r="AS11" s="232"/>
      <c r="AT11" s="232"/>
      <c r="AU11" s="232"/>
      <c r="AV11" s="232">
        <v>3354</v>
      </c>
      <c r="AW11" s="232"/>
      <c r="AX11" s="232"/>
      <c r="AY11" s="232"/>
      <c r="AZ11" s="232"/>
      <c r="BA11" s="232">
        <v>6199</v>
      </c>
      <c r="BB11" s="232"/>
      <c r="BC11" s="232"/>
      <c r="BD11" s="232"/>
      <c r="BE11" s="232"/>
      <c r="BF11" s="232">
        <v>1995</v>
      </c>
      <c r="BG11" s="232"/>
      <c r="BH11" s="232"/>
      <c r="BI11" s="232"/>
      <c r="BJ11" s="232"/>
      <c r="BK11" s="146"/>
    </row>
    <row r="12" spans="1:63" s="73" customFormat="1" ht="11.25" customHeight="1" x14ac:dyDescent="0.15">
      <c r="B12" s="220"/>
      <c r="C12" s="220"/>
      <c r="D12" s="220"/>
      <c r="E12" s="220"/>
      <c r="F12" s="221">
        <v>3</v>
      </c>
      <c r="G12" s="221"/>
      <c r="H12" s="221"/>
      <c r="I12" s="221"/>
      <c r="J12" s="221"/>
      <c r="K12" s="221"/>
      <c r="L12" s="221"/>
      <c r="M12" s="227">
        <v>369227</v>
      </c>
      <c r="N12" s="216"/>
      <c r="O12" s="216"/>
      <c r="P12" s="216"/>
      <c r="Q12" s="216"/>
      <c r="R12" s="216">
        <v>5935</v>
      </c>
      <c r="S12" s="216"/>
      <c r="T12" s="216"/>
      <c r="U12" s="216"/>
      <c r="V12" s="216"/>
      <c r="W12" s="216">
        <v>5050</v>
      </c>
      <c r="X12" s="216"/>
      <c r="Y12" s="216"/>
      <c r="Z12" s="216"/>
      <c r="AA12" s="216"/>
      <c r="AB12" s="216">
        <v>72105</v>
      </c>
      <c r="AC12" s="216"/>
      <c r="AD12" s="216"/>
      <c r="AE12" s="216"/>
      <c r="AF12" s="216"/>
      <c r="AG12" s="216">
        <v>38843</v>
      </c>
      <c r="AH12" s="216"/>
      <c r="AI12" s="216"/>
      <c r="AJ12" s="216"/>
      <c r="AK12" s="216"/>
      <c r="AL12" s="216">
        <v>226666</v>
      </c>
      <c r="AM12" s="216"/>
      <c r="AN12" s="216"/>
      <c r="AO12" s="216"/>
      <c r="AP12" s="216"/>
      <c r="AQ12" s="216">
        <v>8550</v>
      </c>
      <c r="AR12" s="216"/>
      <c r="AS12" s="216"/>
      <c r="AT12" s="216"/>
      <c r="AU12" s="216"/>
      <c r="AV12" s="216">
        <v>4401</v>
      </c>
      <c r="AW12" s="216"/>
      <c r="AX12" s="216"/>
      <c r="AY12" s="216"/>
      <c r="AZ12" s="216"/>
      <c r="BA12" s="216">
        <v>4857</v>
      </c>
      <c r="BB12" s="216"/>
      <c r="BC12" s="216"/>
      <c r="BD12" s="216"/>
      <c r="BE12" s="216"/>
      <c r="BF12" s="216">
        <v>2820</v>
      </c>
      <c r="BG12" s="216"/>
      <c r="BH12" s="216"/>
      <c r="BI12" s="216"/>
      <c r="BJ12" s="216"/>
    </row>
    <row r="13" spans="1:63" ht="11.25" customHeight="1" x14ac:dyDescent="0.15">
      <c r="A13" s="146"/>
      <c r="B13" s="153"/>
      <c r="C13" s="153"/>
      <c r="D13" s="153"/>
      <c r="E13" s="153"/>
      <c r="F13" s="153"/>
      <c r="G13" s="153"/>
      <c r="H13" s="153"/>
      <c r="I13" s="153"/>
      <c r="J13" s="153"/>
      <c r="K13" s="153"/>
      <c r="L13" s="61"/>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46"/>
    </row>
    <row r="14" spans="1:63" ht="11.25" customHeight="1" x14ac:dyDescent="0.15">
      <c r="A14" s="146"/>
      <c r="B14" s="165"/>
      <c r="C14" s="223" t="s">
        <v>14</v>
      </c>
      <c r="D14" s="223"/>
      <c r="E14" s="162" t="s">
        <v>15</v>
      </c>
      <c r="F14" s="224" t="s">
        <v>300</v>
      </c>
      <c r="G14" s="224"/>
      <c r="H14" s="52" t="s">
        <v>648</v>
      </c>
      <c r="I14" s="165"/>
      <c r="J14" s="165"/>
      <c r="K14" s="165"/>
      <c r="L14" s="165"/>
      <c r="M14" s="165"/>
      <c r="N14" s="165"/>
      <c r="O14" s="165"/>
      <c r="BK14" s="146"/>
    </row>
    <row r="15" spans="1:63" ht="11.25" customHeight="1" x14ac:dyDescent="0.15">
      <c r="A15" s="146"/>
      <c r="B15" s="165"/>
      <c r="C15" s="498"/>
      <c r="D15" s="498"/>
      <c r="E15" s="52"/>
      <c r="F15" s="225" t="s">
        <v>301</v>
      </c>
      <c r="G15" s="225"/>
      <c r="H15" s="52" t="s">
        <v>204</v>
      </c>
      <c r="I15" s="165"/>
      <c r="J15" s="165"/>
      <c r="K15" s="165"/>
      <c r="L15" s="165"/>
      <c r="M15" s="165"/>
      <c r="N15" s="165"/>
      <c r="O15" s="165"/>
      <c r="BK15" s="146"/>
    </row>
    <row r="16" spans="1:63" ht="11.25" customHeight="1" x14ac:dyDescent="0.15">
      <c r="A16" s="146"/>
      <c r="B16" s="274" t="s">
        <v>16</v>
      </c>
      <c r="C16" s="274"/>
      <c r="D16" s="274"/>
      <c r="E16" s="162" t="s">
        <v>15</v>
      </c>
      <c r="F16" s="52" t="s">
        <v>485</v>
      </c>
      <c r="G16" s="165"/>
      <c r="H16" s="165"/>
      <c r="I16" s="165"/>
      <c r="J16" s="165"/>
      <c r="K16" s="165"/>
      <c r="L16" s="165"/>
      <c r="M16" s="165"/>
      <c r="N16" s="165"/>
      <c r="O16" s="165"/>
      <c r="BK16" s="146"/>
    </row>
    <row r="17" spans="2:63" ht="17.25" customHeight="1" x14ac:dyDescent="0.15">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row>
    <row r="19" spans="2:63" ht="11.25" customHeight="1" x14ac:dyDescent="0.15">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row>
    <row r="20" spans="2:63" ht="11.25" customHeight="1" x14ac:dyDescent="0.15">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row>
    <row r="21" spans="2:63" ht="11.25" customHeight="1" x14ac:dyDescent="0.15">
      <c r="B21" s="141"/>
      <c r="C21" s="141"/>
      <c r="D21" s="141"/>
      <c r="E21" s="141"/>
      <c r="F21" s="141"/>
      <c r="G21" s="141"/>
      <c r="H21" s="141"/>
      <c r="I21" s="141"/>
      <c r="J21" s="141"/>
      <c r="K21" s="141"/>
      <c r="L21" s="141"/>
      <c r="M21" s="141"/>
      <c r="N21" s="141"/>
    </row>
    <row r="22" spans="2:63" ht="11.25" customHeight="1" x14ac:dyDescent="0.15">
      <c r="B22" s="141"/>
      <c r="C22" s="493"/>
      <c r="D22" s="493"/>
      <c r="E22" s="493"/>
      <c r="F22" s="493"/>
      <c r="G22" s="254"/>
      <c r="H22" s="254"/>
      <c r="I22" s="254"/>
      <c r="J22" s="254"/>
      <c r="K22" s="254"/>
      <c r="L22" s="254"/>
      <c r="M22" s="254"/>
      <c r="N22" s="141"/>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row>
    <row r="23" spans="2:63" ht="11.25" customHeight="1" x14ac:dyDescent="0.15">
      <c r="B23" s="141"/>
      <c r="C23" s="141"/>
      <c r="D23" s="141"/>
      <c r="E23" s="141"/>
      <c r="F23" s="141"/>
      <c r="G23" s="254"/>
      <c r="H23" s="254"/>
      <c r="I23" s="254"/>
      <c r="J23" s="141"/>
      <c r="K23" s="141"/>
      <c r="L23" s="141"/>
      <c r="M23" s="141"/>
      <c r="N23" s="141"/>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row>
    <row r="24" spans="2:63" ht="11.25" customHeight="1" x14ac:dyDescent="0.15">
      <c r="B24" s="141"/>
      <c r="C24" s="493"/>
      <c r="D24" s="493"/>
      <c r="E24" s="493"/>
      <c r="F24" s="493"/>
      <c r="G24" s="254"/>
      <c r="H24" s="254"/>
      <c r="I24" s="254"/>
      <c r="J24" s="254"/>
      <c r="K24" s="254"/>
      <c r="L24" s="254"/>
      <c r="M24" s="254"/>
      <c r="N24" s="141"/>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row>
    <row r="25" spans="2:63" ht="11.25" customHeight="1" x14ac:dyDescent="0.15">
      <c r="B25" s="141"/>
      <c r="C25" s="493"/>
      <c r="D25" s="493"/>
      <c r="E25" s="493"/>
      <c r="F25" s="493"/>
      <c r="G25" s="254"/>
      <c r="H25" s="254"/>
      <c r="I25" s="254"/>
      <c r="J25" s="254"/>
      <c r="K25" s="254"/>
      <c r="L25" s="254"/>
      <c r="M25" s="254"/>
      <c r="N25" s="141"/>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row>
    <row r="26" spans="2:63" ht="11.25" customHeight="1" x14ac:dyDescent="0.15">
      <c r="B26" s="141"/>
      <c r="C26" s="495"/>
      <c r="D26" s="495"/>
      <c r="E26" s="495"/>
      <c r="F26" s="495"/>
      <c r="G26" s="496"/>
      <c r="H26" s="496"/>
      <c r="I26" s="496"/>
      <c r="J26" s="496"/>
      <c r="K26" s="496"/>
      <c r="L26" s="496"/>
      <c r="M26" s="496"/>
      <c r="N26" s="6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row>
    <row r="28" spans="2:63" ht="11.25" customHeight="1" x14ac:dyDescent="0.15">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320"/>
      <c r="AK28" s="320"/>
      <c r="AL28" s="320"/>
      <c r="AM28" s="320"/>
      <c r="AN28" s="320"/>
      <c r="AO28" s="320"/>
      <c r="AP28" s="320"/>
      <c r="AQ28" s="320"/>
      <c r="AR28" s="320"/>
      <c r="AS28" s="320"/>
      <c r="AT28" s="320"/>
      <c r="AU28" s="320"/>
      <c r="AV28" s="320"/>
      <c r="AW28" s="320"/>
      <c r="AX28" s="323"/>
      <c r="AY28" s="320"/>
      <c r="AZ28" s="320"/>
      <c r="BA28" s="320"/>
      <c r="BB28" s="320"/>
      <c r="BC28" s="320"/>
      <c r="BD28" s="320"/>
      <c r="BE28" s="362"/>
      <c r="BF28" s="362"/>
      <c r="BG28" s="362"/>
      <c r="BH28" s="362"/>
      <c r="BI28" s="362"/>
      <c r="BJ28" s="362"/>
      <c r="BK28" s="362"/>
    </row>
    <row r="29" spans="2:63" ht="11.25" customHeight="1" x14ac:dyDescent="0.15">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62"/>
      <c r="BF29" s="362"/>
      <c r="BG29" s="362"/>
      <c r="BH29" s="362"/>
      <c r="BI29" s="362"/>
      <c r="BJ29" s="362"/>
      <c r="BK29" s="362"/>
    </row>
    <row r="30" spans="2:63" ht="11.25" customHeight="1" x14ac:dyDescent="0.15">
      <c r="B30" s="141"/>
      <c r="C30" s="141"/>
      <c r="D30" s="141"/>
      <c r="E30" s="141"/>
      <c r="F30" s="141"/>
      <c r="G30" s="141"/>
      <c r="H30" s="141"/>
      <c r="I30" s="141"/>
      <c r="J30" s="141"/>
      <c r="K30" s="141"/>
      <c r="L30" s="141"/>
      <c r="M30" s="141"/>
      <c r="N30" s="141"/>
    </row>
    <row r="31" spans="2:63" ht="11.25" customHeight="1" x14ac:dyDescent="0.15">
      <c r="B31" s="141"/>
      <c r="C31" s="493"/>
      <c r="D31" s="493"/>
      <c r="E31" s="493"/>
      <c r="F31" s="493"/>
      <c r="G31" s="254"/>
      <c r="H31" s="254"/>
      <c r="I31" s="254"/>
      <c r="J31" s="254"/>
      <c r="K31" s="254"/>
      <c r="L31" s="254"/>
      <c r="M31" s="254"/>
      <c r="N31" s="141"/>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362"/>
      <c r="BF31" s="362"/>
      <c r="BG31" s="362"/>
      <c r="BH31" s="362"/>
      <c r="BI31" s="362"/>
      <c r="BJ31" s="362"/>
      <c r="BK31" s="362"/>
    </row>
    <row r="32" spans="2:63" ht="11.25" customHeight="1" x14ac:dyDescent="0.15">
      <c r="B32" s="141"/>
      <c r="C32" s="141"/>
      <c r="D32" s="141"/>
      <c r="E32" s="141"/>
      <c r="F32" s="141"/>
      <c r="G32" s="254"/>
      <c r="H32" s="254"/>
      <c r="I32" s="254"/>
      <c r="J32" s="141"/>
      <c r="K32" s="141"/>
      <c r="L32" s="141"/>
      <c r="M32" s="141"/>
      <c r="N32" s="141"/>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362"/>
      <c r="BF32" s="362"/>
      <c r="BG32" s="362"/>
      <c r="BH32" s="362"/>
      <c r="BI32" s="362"/>
      <c r="BJ32" s="362"/>
      <c r="BK32" s="362"/>
    </row>
    <row r="33" spans="2:66" ht="11.25" customHeight="1" x14ac:dyDescent="0.15">
      <c r="B33" s="141"/>
      <c r="C33" s="493"/>
      <c r="D33" s="493"/>
      <c r="E33" s="493"/>
      <c r="F33" s="493"/>
      <c r="G33" s="254"/>
      <c r="H33" s="254"/>
      <c r="I33" s="254"/>
      <c r="J33" s="254"/>
      <c r="K33" s="254"/>
      <c r="L33" s="254"/>
      <c r="M33" s="254"/>
      <c r="N33" s="141"/>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362"/>
      <c r="BF33" s="362"/>
      <c r="BG33" s="362"/>
      <c r="BH33" s="362"/>
      <c r="BI33" s="362"/>
      <c r="BJ33" s="362"/>
      <c r="BK33" s="362"/>
    </row>
    <row r="34" spans="2:66" ht="11.25" customHeight="1" x14ac:dyDescent="0.15">
      <c r="B34" s="141"/>
      <c r="C34" s="493"/>
      <c r="D34" s="493"/>
      <c r="E34" s="493"/>
      <c r="F34" s="493"/>
      <c r="G34" s="254"/>
      <c r="H34" s="254"/>
      <c r="I34" s="254"/>
      <c r="J34" s="254"/>
      <c r="K34" s="254"/>
      <c r="L34" s="254"/>
      <c r="M34" s="254"/>
      <c r="N34" s="141"/>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362"/>
      <c r="BF34" s="362"/>
      <c r="BG34" s="362"/>
      <c r="BH34" s="362"/>
      <c r="BI34" s="362"/>
      <c r="BJ34" s="362"/>
      <c r="BK34" s="362"/>
    </row>
    <row r="35" spans="2:66" ht="11.25" customHeight="1" x14ac:dyDescent="0.15">
      <c r="B35" s="141"/>
      <c r="C35" s="495"/>
      <c r="D35" s="495"/>
      <c r="E35" s="495"/>
      <c r="F35" s="495"/>
      <c r="G35" s="496"/>
      <c r="H35" s="496"/>
      <c r="I35" s="496"/>
      <c r="J35" s="496"/>
      <c r="K35" s="496"/>
      <c r="L35" s="496"/>
      <c r="M35" s="496"/>
      <c r="N35" s="6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362"/>
      <c r="BF35" s="362"/>
      <c r="BG35" s="362"/>
      <c r="BH35" s="362"/>
      <c r="BI35" s="362"/>
      <c r="BJ35" s="362"/>
      <c r="BK35" s="362"/>
    </row>
    <row r="37" spans="2:66" ht="11.25" customHeight="1" x14ac:dyDescent="0.15">
      <c r="B37" s="226"/>
      <c r="C37" s="226"/>
      <c r="D37" s="226"/>
      <c r="E37" s="138"/>
      <c r="F37" s="165"/>
      <c r="G37" s="165"/>
      <c r="H37" s="165"/>
      <c r="I37" s="165"/>
      <c r="J37" s="165"/>
    </row>
    <row r="39" spans="2:66" ht="17.25" customHeight="1" x14ac:dyDescent="0.15">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row>
    <row r="41" spans="2:66" ht="11.25" customHeight="1" x14ac:dyDescent="0.15">
      <c r="B41" s="254"/>
      <c r="C41" s="254"/>
      <c r="D41" s="254"/>
      <c r="E41" s="254"/>
      <c r="F41" s="254"/>
      <c r="G41" s="254"/>
      <c r="H41" s="254"/>
      <c r="I41" s="254"/>
      <c r="J41" s="254"/>
      <c r="K41" s="254"/>
      <c r="L41" s="254"/>
      <c r="M41" s="254"/>
      <c r="N41" s="254"/>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row>
    <row r="42" spans="2:66" ht="11.25" customHeight="1" x14ac:dyDescent="0.15">
      <c r="B42" s="254"/>
      <c r="C42" s="254"/>
      <c r="D42" s="254"/>
      <c r="E42" s="254"/>
      <c r="F42" s="254"/>
      <c r="G42" s="254"/>
      <c r="H42" s="254"/>
      <c r="I42" s="254"/>
      <c r="J42" s="254"/>
      <c r="K42" s="254"/>
      <c r="L42" s="254"/>
      <c r="M42" s="254"/>
      <c r="N42" s="254"/>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329"/>
      <c r="BG42" s="329"/>
      <c r="BH42" s="329"/>
      <c r="BI42" s="329"/>
      <c r="BJ42" s="329"/>
    </row>
    <row r="43" spans="2:66" ht="11.25" customHeight="1" x14ac:dyDescent="0.15">
      <c r="B43" s="141"/>
      <c r="C43" s="141"/>
      <c r="D43" s="141"/>
      <c r="E43" s="141"/>
      <c r="F43" s="141"/>
      <c r="G43" s="141"/>
      <c r="H43" s="141"/>
      <c r="I43" s="141"/>
      <c r="J43" s="141"/>
      <c r="K43" s="141"/>
      <c r="L43" s="141"/>
      <c r="M43" s="141"/>
      <c r="N43" s="141"/>
    </row>
    <row r="44" spans="2:66" ht="11.25" customHeight="1" x14ac:dyDescent="0.15">
      <c r="B44" s="141"/>
      <c r="C44" s="493"/>
      <c r="D44" s="493"/>
      <c r="E44" s="493"/>
      <c r="F44" s="493"/>
      <c r="G44" s="254"/>
      <c r="H44" s="254"/>
      <c r="I44" s="254"/>
      <c r="J44" s="254"/>
      <c r="K44" s="254"/>
      <c r="L44" s="254"/>
      <c r="M44" s="254"/>
      <c r="N44" s="141"/>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row>
    <row r="45" spans="2:66" ht="11.25" customHeight="1" x14ac:dyDescent="0.15">
      <c r="B45" s="141"/>
      <c r="C45" s="141"/>
      <c r="D45" s="141"/>
      <c r="E45" s="141"/>
      <c r="F45" s="141"/>
      <c r="G45" s="254"/>
      <c r="H45" s="254"/>
      <c r="I45" s="254"/>
      <c r="J45" s="141"/>
      <c r="K45" s="141"/>
      <c r="L45" s="141"/>
      <c r="M45" s="141"/>
      <c r="N45" s="141"/>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row>
    <row r="46" spans="2:66" ht="11.25" customHeight="1" x14ac:dyDescent="0.15">
      <c r="B46" s="141"/>
      <c r="C46" s="493"/>
      <c r="D46" s="493"/>
      <c r="E46" s="493"/>
      <c r="F46" s="493"/>
      <c r="G46" s="254"/>
      <c r="H46" s="254"/>
      <c r="I46" s="254"/>
      <c r="J46" s="254"/>
      <c r="K46" s="254"/>
      <c r="L46" s="254"/>
      <c r="M46" s="254"/>
      <c r="N46" s="141"/>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M46" s="155"/>
    </row>
    <row r="47" spans="2:66" ht="11.25" customHeight="1" x14ac:dyDescent="0.15">
      <c r="B47" s="141"/>
      <c r="C47" s="493"/>
      <c r="D47" s="493"/>
      <c r="E47" s="493"/>
      <c r="F47" s="493"/>
      <c r="G47" s="254"/>
      <c r="H47" s="254"/>
      <c r="I47" s="254"/>
      <c r="J47" s="254"/>
      <c r="K47" s="254"/>
      <c r="L47" s="254"/>
      <c r="M47" s="254"/>
      <c r="N47" s="141"/>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row>
    <row r="48" spans="2:66" ht="11.25" customHeight="1" x14ac:dyDescent="0.15">
      <c r="B48" s="141"/>
      <c r="C48" s="495"/>
      <c r="D48" s="495"/>
      <c r="E48" s="495"/>
      <c r="F48" s="495"/>
      <c r="G48" s="496"/>
      <c r="H48" s="496"/>
      <c r="I48" s="496"/>
      <c r="J48" s="496"/>
      <c r="K48" s="496"/>
      <c r="L48" s="496"/>
      <c r="M48" s="496"/>
      <c r="N48" s="6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N48" s="155"/>
    </row>
    <row r="49" spans="1:63" ht="11.25" customHeight="1" x14ac:dyDescent="0.15">
      <c r="B49" s="141"/>
      <c r="C49" s="141"/>
      <c r="D49" s="141"/>
      <c r="E49" s="141"/>
      <c r="F49" s="141"/>
      <c r="G49" s="141"/>
      <c r="H49" s="141"/>
      <c r="I49" s="141"/>
      <c r="J49" s="141"/>
      <c r="K49" s="141"/>
      <c r="L49" s="141"/>
      <c r="M49" s="141"/>
      <c r="N49" s="141"/>
    </row>
    <row r="50" spans="1:63" ht="11.25" customHeight="1" x14ac:dyDescent="0.15">
      <c r="B50" s="254"/>
      <c r="C50" s="254"/>
      <c r="D50" s="254"/>
      <c r="E50" s="254"/>
      <c r="F50" s="254"/>
      <c r="G50" s="254"/>
      <c r="H50" s="254"/>
      <c r="I50" s="254"/>
      <c r="J50" s="254"/>
      <c r="K50" s="254"/>
      <c r="L50" s="254"/>
      <c r="M50" s="254"/>
      <c r="N50" s="254"/>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478"/>
      <c r="AV50" s="329"/>
      <c r="AW50" s="329"/>
      <c r="AX50" s="329"/>
      <c r="AY50" s="329"/>
      <c r="AZ50" s="329"/>
      <c r="BA50" s="329"/>
      <c r="BB50" s="329"/>
      <c r="BC50" s="63"/>
      <c r="BD50" s="63"/>
      <c r="BE50" s="63"/>
      <c r="BF50" s="63"/>
      <c r="BG50" s="63"/>
      <c r="BH50" s="63"/>
      <c r="BI50" s="63"/>
      <c r="BJ50" s="63"/>
    </row>
    <row r="51" spans="1:63" ht="11.25" customHeight="1" x14ac:dyDescent="0.15">
      <c r="B51" s="254"/>
      <c r="C51" s="254"/>
      <c r="D51" s="254"/>
      <c r="E51" s="254"/>
      <c r="F51" s="254"/>
      <c r="G51" s="254"/>
      <c r="H51" s="254"/>
      <c r="I51" s="254"/>
      <c r="J51" s="254"/>
      <c r="K51" s="254"/>
      <c r="L51" s="254"/>
      <c r="M51" s="254"/>
      <c r="N51" s="254"/>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63"/>
      <c r="BD51" s="63"/>
      <c r="BE51" s="63"/>
      <c r="BF51" s="63"/>
      <c r="BG51" s="63"/>
      <c r="BH51" s="63"/>
      <c r="BI51" s="63"/>
      <c r="BJ51" s="63"/>
    </row>
    <row r="52" spans="1:63" ht="11.25" customHeight="1" x14ac:dyDescent="0.15">
      <c r="B52" s="141"/>
      <c r="C52" s="141"/>
      <c r="D52" s="141"/>
      <c r="E52" s="141"/>
      <c r="F52" s="141"/>
      <c r="G52" s="141"/>
      <c r="H52" s="141"/>
      <c r="I52" s="141"/>
      <c r="J52" s="141"/>
      <c r="K52" s="141"/>
      <c r="L52" s="141"/>
      <c r="M52" s="141"/>
      <c r="N52" s="141"/>
      <c r="U52" s="141"/>
      <c r="V52" s="141"/>
      <c r="BC52" s="63"/>
      <c r="BD52" s="63"/>
      <c r="BE52" s="63"/>
      <c r="BF52" s="63"/>
      <c r="BG52" s="63"/>
      <c r="BH52" s="63"/>
      <c r="BI52" s="63"/>
      <c r="BJ52" s="63"/>
    </row>
    <row r="53" spans="1:63" ht="11.25" customHeight="1" x14ac:dyDescent="0.15">
      <c r="B53" s="141"/>
      <c r="C53" s="493"/>
      <c r="D53" s="493"/>
      <c r="E53" s="493"/>
      <c r="F53" s="493"/>
      <c r="G53" s="254"/>
      <c r="H53" s="254"/>
      <c r="I53" s="254"/>
      <c r="J53" s="254"/>
      <c r="K53" s="254"/>
      <c r="L53" s="254"/>
      <c r="M53" s="254"/>
      <c r="N53" s="141"/>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63"/>
      <c r="BD53" s="63"/>
      <c r="BE53" s="63"/>
      <c r="BF53" s="63"/>
      <c r="BG53" s="63"/>
      <c r="BH53" s="63"/>
      <c r="BI53" s="63"/>
      <c r="BJ53" s="63"/>
      <c r="BK53" s="164"/>
    </row>
    <row r="54" spans="1:63" ht="11.25" customHeight="1" x14ac:dyDescent="0.15">
      <c r="B54" s="141"/>
      <c r="C54" s="141"/>
      <c r="D54" s="141"/>
      <c r="E54" s="141"/>
      <c r="F54" s="141"/>
      <c r="G54" s="254"/>
      <c r="H54" s="254"/>
      <c r="I54" s="254"/>
      <c r="J54" s="141"/>
      <c r="K54" s="141"/>
      <c r="L54" s="141"/>
      <c r="M54" s="141"/>
      <c r="N54" s="141"/>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63"/>
      <c r="BD54" s="63"/>
      <c r="BE54" s="63"/>
      <c r="BF54" s="63"/>
      <c r="BG54" s="63"/>
      <c r="BH54" s="63"/>
      <c r="BI54" s="63"/>
      <c r="BJ54" s="63"/>
      <c r="BK54" s="164"/>
    </row>
    <row r="55" spans="1:63" ht="11.25" customHeight="1" x14ac:dyDescent="0.15">
      <c r="B55" s="141"/>
      <c r="C55" s="493"/>
      <c r="D55" s="493"/>
      <c r="E55" s="493"/>
      <c r="F55" s="493"/>
      <c r="G55" s="254"/>
      <c r="H55" s="254"/>
      <c r="I55" s="254"/>
      <c r="J55" s="254"/>
      <c r="K55" s="254"/>
      <c r="L55" s="254"/>
      <c r="M55" s="254"/>
      <c r="N55" s="141"/>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63"/>
      <c r="BD55" s="63"/>
      <c r="BE55" s="63"/>
      <c r="BF55" s="63"/>
      <c r="BG55" s="63"/>
      <c r="BH55" s="63"/>
      <c r="BI55" s="63"/>
      <c r="BJ55" s="63"/>
      <c r="BK55" s="164"/>
    </row>
    <row r="56" spans="1:63" ht="11.25" customHeight="1" x14ac:dyDescent="0.15">
      <c r="B56" s="141"/>
      <c r="C56" s="493"/>
      <c r="D56" s="493"/>
      <c r="E56" s="493"/>
      <c r="F56" s="493"/>
      <c r="G56" s="254"/>
      <c r="H56" s="254"/>
      <c r="I56" s="254"/>
      <c r="J56" s="254"/>
      <c r="K56" s="254"/>
      <c r="L56" s="254"/>
      <c r="M56" s="254"/>
      <c r="N56" s="141"/>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63"/>
      <c r="BD56" s="63"/>
      <c r="BE56" s="63"/>
      <c r="BF56" s="63"/>
      <c r="BG56" s="63"/>
      <c r="BH56" s="63"/>
      <c r="BI56" s="63"/>
      <c r="BJ56" s="63"/>
      <c r="BK56" s="164"/>
    </row>
    <row r="57" spans="1:63" ht="11.25" customHeight="1" x14ac:dyDescent="0.15">
      <c r="B57" s="141"/>
      <c r="C57" s="495"/>
      <c r="D57" s="495"/>
      <c r="E57" s="495"/>
      <c r="F57" s="495"/>
      <c r="G57" s="496"/>
      <c r="H57" s="496"/>
      <c r="I57" s="496"/>
      <c r="J57" s="496"/>
      <c r="K57" s="496"/>
      <c r="L57" s="496"/>
      <c r="M57" s="496"/>
      <c r="N57" s="6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63"/>
      <c r="BD57" s="63"/>
      <c r="BE57" s="63"/>
      <c r="BF57" s="63"/>
      <c r="BG57" s="63"/>
      <c r="BH57" s="63"/>
      <c r="BI57" s="63"/>
      <c r="BJ57" s="63"/>
      <c r="BK57" s="164"/>
    </row>
    <row r="58" spans="1:63" ht="11.25" customHeight="1" x14ac:dyDescent="0.15">
      <c r="B58" s="141"/>
      <c r="C58" s="141"/>
      <c r="D58" s="141"/>
      <c r="E58" s="141"/>
      <c r="F58" s="141"/>
      <c r="G58" s="141"/>
      <c r="H58" s="141"/>
      <c r="I58" s="141"/>
      <c r="J58" s="141"/>
      <c r="K58" s="141"/>
      <c r="L58" s="141"/>
      <c r="M58" s="141"/>
      <c r="N58" s="141"/>
    </row>
    <row r="59" spans="1:63" s="129" customFormat="1" ht="11.25" customHeight="1" x14ac:dyDescent="0.15">
      <c r="A59" s="128"/>
      <c r="B59" s="127"/>
      <c r="C59" s="497"/>
      <c r="D59" s="497"/>
      <c r="E59" s="181"/>
      <c r="F59" s="127"/>
      <c r="G59" s="182"/>
      <c r="H59" s="128"/>
      <c r="I59" s="127"/>
      <c r="J59" s="127"/>
      <c r="K59" s="127"/>
      <c r="L59" s="127"/>
      <c r="M59" s="127"/>
      <c r="N59" s="127"/>
      <c r="O59" s="127"/>
      <c r="P59" s="127"/>
      <c r="Q59" s="127"/>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row>
    <row r="60" spans="1:63" ht="11.25" customHeight="1" x14ac:dyDescent="0.15">
      <c r="B60" s="226"/>
      <c r="C60" s="226"/>
      <c r="D60" s="226"/>
      <c r="E60" s="138"/>
      <c r="F60" s="165"/>
      <c r="G60" s="165"/>
      <c r="H60" s="165"/>
      <c r="I60" s="165"/>
      <c r="J60" s="165"/>
      <c r="K60" s="165"/>
      <c r="L60" s="165"/>
      <c r="M60" s="165"/>
      <c r="N60" s="165"/>
      <c r="O60" s="165"/>
      <c r="P60" s="165"/>
      <c r="Q60" s="165"/>
    </row>
    <row r="62" spans="1:63" ht="17.25" x14ac:dyDescent="0.15">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494"/>
      <c r="BC62" s="494"/>
      <c r="BD62" s="494"/>
      <c r="BE62" s="494"/>
      <c r="BF62" s="494"/>
      <c r="BG62" s="494"/>
      <c r="BH62" s="494"/>
      <c r="BI62" s="494"/>
      <c r="BJ62" s="494"/>
    </row>
    <row r="63" spans="1:63" ht="11.25" customHeight="1" x14ac:dyDescent="0.15">
      <c r="BJ63" s="130"/>
    </row>
    <row r="64" spans="1:63" ht="11.25" customHeight="1" x14ac:dyDescent="0.15">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320"/>
      <c r="AC64" s="320"/>
      <c r="AD64" s="320"/>
      <c r="AE64" s="320"/>
      <c r="AF64" s="320"/>
      <c r="AG64" s="320"/>
      <c r="AH64" s="320"/>
      <c r="AI64" s="320"/>
      <c r="AJ64" s="320"/>
      <c r="AK64" s="320"/>
      <c r="AL64" s="254"/>
      <c r="AM64" s="254"/>
      <c r="AN64" s="254"/>
      <c r="AO64" s="254"/>
      <c r="AP64" s="254"/>
      <c r="AQ64" s="320"/>
      <c r="AR64" s="320"/>
      <c r="AS64" s="320"/>
      <c r="AT64" s="320"/>
      <c r="AU64" s="320"/>
      <c r="AV64" s="254"/>
      <c r="AW64" s="254"/>
      <c r="AX64" s="254"/>
      <c r="AY64" s="254"/>
      <c r="AZ64" s="254"/>
      <c r="BA64" s="254"/>
      <c r="BB64" s="254"/>
      <c r="BC64" s="254"/>
      <c r="BD64" s="254"/>
      <c r="BE64" s="254"/>
      <c r="BF64" s="254"/>
      <c r="BG64" s="254"/>
      <c r="BH64" s="254"/>
      <c r="BI64" s="254"/>
      <c r="BJ64" s="254"/>
    </row>
    <row r="65" spans="1:63" ht="11.25" customHeight="1" x14ac:dyDescent="0.15">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320"/>
      <c r="AC65" s="320"/>
      <c r="AD65" s="320"/>
      <c r="AE65" s="320"/>
      <c r="AF65" s="320"/>
      <c r="AG65" s="320"/>
      <c r="AH65" s="320"/>
      <c r="AI65" s="320"/>
      <c r="AJ65" s="320"/>
      <c r="AK65" s="320"/>
      <c r="AL65" s="254"/>
      <c r="AM65" s="254"/>
      <c r="AN65" s="254"/>
      <c r="AO65" s="254"/>
      <c r="AP65" s="254"/>
      <c r="AQ65" s="320"/>
      <c r="AR65" s="320"/>
      <c r="AS65" s="320"/>
      <c r="AT65" s="320"/>
      <c r="AU65" s="320"/>
      <c r="AV65" s="254"/>
      <c r="AW65" s="254"/>
      <c r="AX65" s="254"/>
      <c r="AY65" s="254"/>
      <c r="AZ65" s="254"/>
      <c r="BA65" s="254"/>
      <c r="BB65" s="254"/>
      <c r="BC65" s="254"/>
      <c r="BD65" s="254"/>
      <c r="BE65" s="254"/>
      <c r="BF65" s="254"/>
      <c r="BG65" s="254"/>
      <c r="BH65" s="254"/>
      <c r="BI65" s="254"/>
      <c r="BJ65" s="254"/>
    </row>
    <row r="66" spans="1:63" ht="11.25" customHeight="1" x14ac:dyDescent="0.15">
      <c r="B66" s="141"/>
      <c r="C66" s="141"/>
      <c r="D66" s="141"/>
      <c r="E66" s="141"/>
      <c r="F66" s="141"/>
      <c r="G66" s="141"/>
      <c r="H66" s="141"/>
      <c r="I66" s="141"/>
      <c r="J66" s="141"/>
      <c r="K66" s="141"/>
      <c r="L66" s="141"/>
    </row>
    <row r="67" spans="1:63" ht="11.25" customHeight="1" x14ac:dyDescent="0.15">
      <c r="B67" s="493"/>
      <c r="C67" s="493"/>
      <c r="D67" s="493"/>
      <c r="E67" s="493"/>
      <c r="F67" s="254"/>
      <c r="G67" s="254"/>
      <c r="H67" s="254"/>
      <c r="I67" s="254"/>
      <c r="J67" s="254"/>
      <c r="K67" s="254"/>
      <c r="L67" s="254"/>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row>
    <row r="68" spans="1:63" ht="11.25" customHeight="1" x14ac:dyDescent="0.15">
      <c r="B68" s="141"/>
      <c r="C68" s="141"/>
      <c r="D68" s="141"/>
      <c r="E68" s="141"/>
      <c r="F68" s="254"/>
      <c r="G68" s="254"/>
      <c r="H68" s="254"/>
      <c r="I68" s="141"/>
      <c r="J68" s="141"/>
      <c r="K68" s="141"/>
      <c r="L68" s="141"/>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row>
    <row r="69" spans="1:63" ht="11.25" customHeight="1" x14ac:dyDescent="0.15">
      <c r="B69" s="493"/>
      <c r="C69" s="493"/>
      <c r="D69" s="493"/>
      <c r="E69" s="493"/>
      <c r="F69" s="254"/>
      <c r="G69" s="254"/>
      <c r="H69" s="254"/>
      <c r="I69" s="254"/>
      <c r="J69" s="254"/>
      <c r="K69" s="254"/>
      <c r="L69" s="254"/>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row>
    <row r="70" spans="1:63" ht="11.25" customHeight="1" x14ac:dyDescent="0.15">
      <c r="B70" s="493"/>
      <c r="C70" s="493"/>
      <c r="D70" s="493"/>
      <c r="E70" s="493"/>
      <c r="F70" s="254"/>
      <c r="G70" s="254"/>
      <c r="H70" s="254"/>
      <c r="I70" s="254"/>
      <c r="J70" s="254"/>
      <c r="K70" s="254"/>
      <c r="L70" s="254"/>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row>
    <row r="71" spans="1:63" s="73" customFormat="1" ht="11.25" customHeight="1" x14ac:dyDescent="0.15">
      <c r="A71" s="75"/>
      <c r="B71" s="495"/>
      <c r="C71" s="495"/>
      <c r="D71" s="495"/>
      <c r="E71" s="495"/>
      <c r="F71" s="496"/>
      <c r="G71" s="496"/>
      <c r="H71" s="496"/>
      <c r="I71" s="496"/>
      <c r="J71" s="496"/>
      <c r="K71" s="496"/>
      <c r="L71" s="49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75"/>
    </row>
    <row r="73" spans="1:63" ht="11.25" customHeight="1" x14ac:dyDescent="0.15">
      <c r="B73" s="165"/>
      <c r="C73" s="226"/>
      <c r="D73" s="226"/>
      <c r="E73" s="138"/>
      <c r="F73" s="225"/>
      <c r="G73" s="225"/>
      <c r="H73" s="165"/>
      <c r="I73" s="165"/>
      <c r="J73" s="165"/>
      <c r="K73" s="165"/>
      <c r="L73" s="165"/>
      <c r="M73" s="165"/>
      <c r="N73" s="165"/>
      <c r="O73" s="165"/>
    </row>
    <row r="74" spans="1:63" ht="11.25" customHeight="1" x14ac:dyDescent="0.15">
      <c r="B74" s="165"/>
      <c r="C74" s="498"/>
      <c r="D74" s="498"/>
      <c r="E74" s="165"/>
      <c r="F74" s="225"/>
      <c r="G74" s="225"/>
      <c r="H74" s="165"/>
      <c r="I74" s="165"/>
      <c r="J74" s="165"/>
      <c r="K74" s="165"/>
      <c r="L74" s="165"/>
      <c r="M74" s="165"/>
      <c r="N74" s="165"/>
      <c r="O74" s="165"/>
    </row>
    <row r="75" spans="1:63" ht="11.25" customHeight="1" x14ac:dyDescent="0.15">
      <c r="B75" s="226"/>
      <c r="C75" s="226"/>
      <c r="D75" s="226"/>
      <c r="E75" s="138"/>
      <c r="F75" s="165"/>
      <c r="G75" s="165"/>
      <c r="H75" s="165"/>
      <c r="I75" s="165"/>
      <c r="J75" s="165"/>
      <c r="K75" s="165"/>
      <c r="L75" s="165"/>
      <c r="M75" s="165"/>
      <c r="N75" s="165"/>
      <c r="O75" s="165"/>
    </row>
  </sheetData>
  <sheetProtection selectLockedCells="1"/>
  <mergeCells count="374">
    <mergeCell ref="BA10:BE10"/>
    <mergeCell ref="BF10:BJ10"/>
    <mergeCell ref="B3:BJ3"/>
    <mergeCell ref="B5:L6"/>
    <mergeCell ref="M5:Q6"/>
    <mergeCell ref="R5:V6"/>
    <mergeCell ref="W5:AA6"/>
    <mergeCell ref="AB5:AF6"/>
    <mergeCell ref="AG5:AK6"/>
    <mergeCell ref="AL5:AP6"/>
    <mergeCell ref="AQ5:AU6"/>
    <mergeCell ref="AV5:AZ6"/>
    <mergeCell ref="BA5:BE6"/>
    <mergeCell ref="BF5:BJ6"/>
    <mergeCell ref="B8:E8"/>
    <mergeCell ref="F8:H8"/>
    <mergeCell ref="I8:L8"/>
    <mergeCell ref="M8:Q8"/>
    <mergeCell ref="R8:V8"/>
    <mergeCell ref="W8:AA8"/>
    <mergeCell ref="AB8:AF8"/>
    <mergeCell ref="AG8:AK8"/>
    <mergeCell ref="AL8:AP8"/>
    <mergeCell ref="AQ8:AU8"/>
    <mergeCell ref="AV8:AZ8"/>
    <mergeCell ref="BA8:BE8"/>
    <mergeCell ref="BF8:BJ8"/>
    <mergeCell ref="F9:H9"/>
    <mergeCell ref="M9:Q9"/>
    <mergeCell ref="R9:V9"/>
    <mergeCell ref="W9:AA9"/>
    <mergeCell ref="AB9:AF9"/>
    <mergeCell ref="AG9:AK9"/>
    <mergeCell ref="AL9:AP9"/>
    <mergeCell ref="AQ9:AU9"/>
    <mergeCell ref="AV9:AZ9"/>
    <mergeCell ref="BA9:BE9"/>
    <mergeCell ref="BF9:BJ9"/>
    <mergeCell ref="AQ11:AU11"/>
    <mergeCell ref="AV11:AZ11"/>
    <mergeCell ref="BA11:BE11"/>
    <mergeCell ref="BF11:BJ11"/>
    <mergeCell ref="B10:E10"/>
    <mergeCell ref="F10:H10"/>
    <mergeCell ref="I10:L10"/>
    <mergeCell ref="M10:Q10"/>
    <mergeCell ref="R10:V10"/>
    <mergeCell ref="W10:AA10"/>
    <mergeCell ref="AB10:AF10"/>
    <mergeCell ref="B11:E11"/>
    <mergeCell ref="F11:H11"/>
    <mergeCell ref="I11:L11"/>
    <mergeCell ref="M11:Q11"/>
    <mergeCell ref="R11:V11"/>
    <mergeCell ref="W11:AA11"/>
    <mergeCell ref="AB11:AF11"/>
    <mergeCell ref="AG11:AK11"/>
    <mergeCell ref="AL11:AP11"/>
    <mergeCell ref="AG10:AK10"/>
    <mergeCell ref="AL10:AP10"/>
    <mergeCell ref="AQ10:AU10"/>
    <mergeCell ref="AV10:AZ10"/>
    <mergeCell ref="B12:E12"/>
    <mergeCell ref="F12:H12"/>
    <mergeCell ref="I12:L12"/>
    <mergeCell ref="M12:Q12"/>
    <mergeCell ref="R12:V12"/>
    <mergeCell ref="W12:AA12"/>
    <mergeCell ref="AB12:AF12"/>
    <mergeCell ref="AG12:AK12"/>
    <mergeCell ref="AL12:AP12"/>
    <mergeCell ref="BF71:BJ71"/>
    <mergeCell ref="C73:D73"/>
    <mergeCell ref="F73:G73"/>
    <mergeCell ref="BA70:BE70"/>
    <mergeCell ref="BF70:BJ70"/>
    <mergeCell ref="B71:E71"/>
    <mergeCell ref="F71:H71"/>
    <mergeCell ref="I71:L71"/>
    <mergeCell ref="M71:Q71"/>
    <mergeCell ref="R71:V71"/>
    <mergeCell ref="W71:AA71"/>
    <mergeCell ref="C14:D14"/>
    <mergeCell ref="F14:G14"/>
    <mergeCell ref="C74:D74"/>
    <mergeCell ref="F74:G74"/>
    <mergeCell ref="B75:D75"/>
    <mergeCell ref="AL71:AP71"/>
    <mergeCell ref="AQ71:AU71"/>
    <mergeCell ref="AV71:AZ71"/>
    <mergeCell ref="BA71:BE71"/>
    <mergeCell ref="C15:D15"/>
    <mergeCell ref="F15:G15"/>
    <mergeCell ref="B16:D16"/>
    <mergeCell ref="AB71:AF71"/>
    <mergeCell ref="AG71:AK71"/>
    <mergeCell ref="W70:AA70"/>
    <mergeCell ref="AB70:AF70"/>
    <mergeCell ref="AG70:AK70"/>
    <mergeCell ref="AL70:AP70"/>
    <mergeCell ref="AQ70:AU70"/>
    <mergeCell ref="AV70:AZ70"/>
    <mergeCell ref="AL69:AP69"/>
    <mergeCell ref="AQ69:AU69"/>
    <mergeCell ref="AV69:AZ69"/>
    <mergeCell ref="BA69:BE69"/>
    <mergeCell ref="BF69:BJ69"/>
    <mergeCell ref="B70:E70"/>
    <mergeCell ref="F70:H70"/>
    <mergeCell ref="I70:L70"/>
    <mergeCell ref="M70:Q70"/>
    <mergeCell ref="R70:V70"/>
    <mergeCell ref="BA68:BE68"/>
    <mergeCell ref="BF68:BJ68"/>
    <mergeCell ref="B69:E69"/>
    <mergeCell ref="F69:H69"/>
    <mergeCell ref="I69:L69"/>
    <mergeCell ref="M69:Q69"/>
    <mergeCell ref="R69:V69"/>
    <mergeCell ref="W69:AA69"/>
    <mergeCell ref="AB69:AF69"/>
    <mergeCell ref="AG69:AK69"/>
    <mergeCell ref="BF67:BJ67"/>
    <mergeCell ref="F68:H68"/>
    <mergeCell ref="M68:Q68"/>
    <mergeCell ref="R68:V68"/>
    <mergeCell ref="W68:AA68"/>
    <mergeCell ref="AB68:AF68"/>
    <mergeCell ref="AG68:AK68"/>
    <mergeCell ref="AL68:AP68"/>
    <mergeCell ref="AQ68:AU68"/>
    <mergeCell ref="AV68:AZ68"/>
    <mergeCell ref="AB67:AF67"/>
    <mergeCell ref="AG67:AK67"/>
    <mergeCell ref="AL67:AP67"/>
    <mergeCell ref="AQ67:AU67"/>
    <mergeCell ref="AV67:AZ67"/>
    <mergeCell ref="BA67:BE67"/>
    <mergeCell ref="B67:E67"/>
    <mergeCell ref="F67:H67"/>
    <mergeCell ref="I67:L67"/>
    <mergeCell ref="M67:Q67"/>
    <mergeCell ref="R67:V67"/>
    <mergeCell ref="W67:AA67"/>
    <mergeCell ref="AG64:AK65"/>
    <mergeCell ref="AL64:AP65"/>
    <mergeCell ref="AQ64:AU65"/>
    <mergeCell ref="AV64:AZ65"/>
    <mergeCell ref="BA64:BE65"/>
    <mergeCell ref="BF64:BJ65"/>
    <mergeCell ref="AM57:AT57"/>
    <mergeCell ref="AU57:BB57"/>
    <mergeCell ref="C59:D59"/>
    <mergeCell ref="B60:D60"/>
    <mergeCell ref="B62:BJ62"/>
    <mergeCell ref="B64:L65"/>
    <mergeCell ref="M64:Q65"/>
    <mergeCell ref="R64:V65"/>
    <mergeCell ref="W64:AA65"/>
    <mergeCell ref="AB64:AF65"/>
    <mergeCell ref="C57:F57"/>
    <mergeCell ref="G57:I57"/>
    <mergeCell ref="J57:M57"/>
    <mergeCell ref="O57:V57"/>
    <mergeCell ref="W57:AD57"/>
    <mergeCell ref="AE57:AL57"/>
    <mergeCell ref="AM55:AT55"/>
    <mergeCell ref="AU55:BB55"/>
    <mergeCell ref="C56:F56"/>
    <mergeCell ref="G56:I56"/>
    <mergeCell ref="J56:M56"/>
    <mergeCell ref="O56:V56"/>
    <mergeCell ref="W56:AD56"/>
    <mergeCell ref="AE56:AL56"/>
    <mergeCell ref="AM56:AT56"/>
    <mergeCell ref="AU56:BB56"/>
    <mergeCell ref="C55:F55"/>
    <mergeCell ref="G55:I55"/>
    <mergeCell ref="J55:M55"/>
    <mergeCell ref="O55:V55"/>
    <mergeCell ref="W55:AD55"/>
    <mergeCell ref="AE55:AL55"/>
    <mergeCell ref="AM53:AT53"/>
    <mergeCell ref="AU53:BB53"/>
    <mergeCell ref="G54:I54"/>
    <mergeCell ref="O54:V54"/>
    <mergeCell ref="W54:AD54"/>
    <mergeCell ref="AE54:AL54"/>
    <mergeCell ref="AM54:AT54"/>
    <mergeCell ref="AU54:BB54"/>
    <mergeCell ref="C53:F53"/>
    <mergeCell ref="G53:I53"/>
    <mergeCell ref="J53:M53"/>
    <mergeCell ref="O53:V53"/>
    <mergeCell ref="W53:AD53"/>
    <mergeCell ref="AE53:AL53"/>
    <mergeCell ref="BC48:BJ48"/>
    <mergeCell ref="B50:N51"/>
    <mergeCell ref="O50:AD50"/>
    <mergeCell ref="AE50:AL51"/>
    <mergeCell ref="AM50:AT51"/>
    <mergeCell ref="AU50:BB51"/>
    <mergeCell ref="O51:V51"/>
    <mergeCell ref="W51:AD51"/>
    <mergeCell ref="AU47:BB47"/>
    <mergeCell ref="BC47:BJ47"/>
    <mergeCell ref="C48:F48"/>
    <mergeCell ref="G48:I48"/>
    <mergeCell ref="J48:M48"/>
    <mergeCell ref="O48:V48"/>
    <mergeCell ref="W48:AD48"/>
    <mergeCell ref="AE48:AL48"/>
    <mergeCell ref="AM48:AT48"/>
    <mergeCell ref="AU48:BB48"/>
    <mergeCell ref="AM46:AT46"/>
    <mergeCell ref="AU46:BB46"/>
    <mergeCell ref="BC46:BJ46"/>
    <mergeCell ref="C47:F47"/>
    <mergeCell ref="G47:I47"/>
    <mergeCell ref="J47:M47"/>
    <mergeCell ref="O47:V47"/>
    <mergeCell ref="W47:AD47"/>
    <mergeCell ref="AE47:AL47"/>
    <mergeCell ref="AM47:AT47"/>
    <mergeCell ref="C46:F46"/>
    <mergeCell ref="G46:I46"/>
    <mergeCell ref="J46:M46"/>
    <mergeCell ref="O46:V46"/>
    <mergeCell ref="W46:AD46"/>
    <mergeCell ref="AE46:AL46"/>
    <mergeCell ref="G45:I45"/>
    <mergeCell ref="O45:V45"/>
    <mergeCell ref="W45:AD45"/>
    <mergeCell ref="AE45:AL45"/>
    <mergeCell ref="AM45:AT45"/>
    <mergeCell ref="AU45:BB45"/>
    <mergeCell ref="BC45:BJ45"/>
    <mergeCell ref="AU42:BB42"/>
    <mergeCell ref="BC42:BJ42"/>
    <mergeCell ref="B37:D37"/>
    <mergeCell ref="B39:BJ39"/>
    <mergeCell ref="B41:N42"/>
    <mergeCell ref="O41:V42"/>
    <mergeCell ref="W41:AD42"/>
    <mergeCell ref="AE41:BJ41"/>
    <mergeCell ref="AE42:AL42"/>
    <mergeCell ref="AM42:AT42"/>
    <mergeCell ref="C44:F44"/>
    <mergeCell ref="G44:I44"/>
    <mergeCell ref="J44:M44"/>
    <mergeCell ref="O44:V44"/>
    <mergeCell ref="W44:AD44"/>
    <mergeCell ref="AE44:AL44"/>
    <mergeCell ref="AM44:AT44"/>
    <mergeCell ref="AU44:BB44"/>
    <mergeCell ref="BC44:BJ44"/>
    <mergeCell ref="BE34:BK34"/>
    <mergeCell ref="C35:F35"/>
    <mergeCell ref="G35:I35"/>
    <mergeCell ref="J35:M35"/>
    <mergeCell ref="O35:U35"/>
    <mergeCell ref="V35:AB35"/>
    <mergeCell ref="AC35:AI35"/>
    <mergeCell ref="AJ35:AP35"/>
    <mergeCell ref="AQ35:AW35"/>
    <mergeCell ref="BE35:BK35"/>
    <mergeCell ref="AX35:BD35"/>
    <mergeCell ref="C34:F34"/>
    <mergeCell ref="G34:I34"/>
    <mergeCell ref="J34:M34"/>
    <mergeCell ref="O34:U34"/>
    <mergeCell ref="V34:AB34"/>
    <mergeCell ref="AC34:AI34"/>
    <mergeCell ref="AJ34:AP34"/>
    <mergeCell ref="AQ34:AW34"/>
    <mergeCell ref="AX34:BD34"/>
    <mergeCell ref="G32:I32"/>
    <mergeCell ref="O32:U32"/>
    <mergeCell ref="V32:AB32"/>
    <mergeCell ref="AC32:AI32"/>
    <mergeCell ref="AJ32:AP32"/>
    <mergeCell ref="AQ32:AW32"/>
    <mergeCell ref="AX32:BD32"/>
    <mergeCell ref="BE32:BK32"/>
    <mergeCell ref="C33:F33"/>
    <mergeCell ref="G33:I33"/>
    <mergeCell ref="J33:M33"/>
    <mergeCell ref="O33:U33"/>
    <mergeCell ref="V33:AB33"/>
    <mergeCell ref="AC33:AI33"/>
    <mergeCell ref="AJ33:AP33"/>
    <mergeCell ref="AQ33:AW33"/>
    <mergeCell ref="AX33:BD33"/>
    <mergeCell ref="BE33:BK33"/>
    <mergeCell ref="C31:F31"/>
    <mergeCell ref="G31:I31"/>
    <mergeCell ref="J31:M31"/>
    <mergeCell ref="O31:U31"/>
    <mergeCell ref="V31:AB31"/>
    <mergeCell ref="AC31:AI31"/>
    <mergeCell ref="AX26:BD26"/>
    <mergeCell ref="BE26:BK26"/>
    <mergeCell ref="B28:N29"/>
    <mergeCell ref="O28:U29"/>
    <mergeCell ref="V28:AB29"/>
    <mergeCell ref="AC28:AI29"/>
    <mergeCell ref="AJ28:AP29"/>
    <mergeCell ref="AQ28:AW29"/>
    <mergeCell ref="AX28:BD29"/>
    <mergeCell ref="BE28:BK29"/>
    <mergeCell ref="AJ31:AP31"/>
    <mergeCell ref="AQ31:AW31"/>
    <mergeCell ref="AX31:BD31"/>
    <mergeCell ref="BE31:BK31"/>
    <mergeCell ref="BE25:BK25"/>
    <mergeCell ref="C26:F26"/>
    <mergeCell ref="G26:I26"/>
    <mergeCell ref="J26:M26"/>
    <mergeCell ref="O26:U26"/>
    <mergeCell ref="V26:AB26"/>
    <mergeCell ref="AC26:AI26"/>
    <mergeCell ref="AJ26:AP26"/>
    <mergeCell ref="AQ26:AW26"/>
    <mergeCell ref="C25:F25"/>
    <mergeCell ref="G25:I25"/>
    <mergeCell ref="J25:M25"/>
    <mergeCell ref="O25:U25"/>
    <mergeCell ref="V25:AB25"/>
    <mergeCell ref="AC25:AI25"/>
    <mergeCell ref="AJ25:AP25"/>
    <mergeCell ref="AQ25:AW25"/>
    <mergeCell ref="AX25:BD25"/>
    <mergeCell ref="G23:I23"/>
    <mergeCell ref="O23:U23"/>
    <mergeCell ref="V23:AB23"/>
    <mergeCell ref="AC23:AI23"/>
    <mergeCell ref="AJ23:AP23"/>
    <mergeCell ref="AQ23:AW23"/>
    <mergeCell ref="AX23:BD23"/>
    <mergeCell ref="BE23:BK23"/>
    <mergeCell ref="C24:F24"/>
    <mergeCell ref="G24:I24"/>
    <mergeCell ref="J24:M24"/>
    <mergeCell ref="O24:U24"/>
    <mergeCell ref="V24:AB24"/>
    <mergeCell ref="AC24:AI24"/>
    <mergeCell ref="AJ24:AP24"/>
    <mergeCell ref="AQ24:AW24"/>
    <mergeCell ref="AX24:BD24"/>
    <mergeCell ref="BE24:BK24"/>
    <mergeCell ref="C22:F22"/>
    <mergeCell ref="G22:I22"/>
    <mergeCell ref="J22:M22"/>
    <mergeCell ref="O22:U22"/>
    <mergeCell ref="V22:AB22"/>
    <mergeCell ref="AC22:AI22"/>
    <mergeCell ref="A1:S2"/>
    <mergeCell ref="B17:BJ17"/>
    <mergeCell ref="B19:N20"/>
    <mergeCell ref="O19:U20"/>
    <mergeCell ref="V19:AB20"/>
    <mergeCell ref="AC19:AI20"/>
    <mergeCell ref="AJ19:AP20"/>
    <mergeCell ref="AQ19:AW20"/>
    <mergeCell ref="AX19:BD20"/>
    <mergeCell ref="BE19:BK20"/>
    <mergeCell ref="AJ22:AP22"/>
    <mergeCell ref="AQ22:AW22"/>
    <mergeCell ref="AX22:BD22"/>
    <mergeCell ref="BE22:BK22"/>
    <mergeCell ref="AQ12:AU12"/>
    <mergeCell ref="AV12:AZ12"/>
    <mergeCell ref="BA12:BE12"/>
    <mergeCell ref="BF12:BJ12"/>
  </mergeCells>
  <phoneticPr fontId="20"/>
  <pageMargins left="0.47244094488188981" right="0.39370078740157483" top="0.31496062992125984" bottom="0.3937007874015748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
  <sheetViews>
    <sheetView zoomScaleNormal="100" zoomScaleSheetLayoutView="85" workbookViewId="0"/>
  </sheetViews>
  <sheetFormatPr defaultColWidth="9" defaultRowHeight="11.25" customHeight="1" x14ac:dyDescent="0.15"/>
  <cols>
    <col min="1" max="1" width="5.875" style="108" bestFit="1" customWidth="1"/>
    <col min="2" max="2" width="8.5" style="108" customWidth="1"/>
    <col min="3" max="3" width="27" style="108" customWidth="1"/>
    <col min="4" max="4" width="71.375" style="108" customWidth="1"/>
    <col min="5" max="55" width="1.625" style="108" customWidth="1"/>
    <col min="56" max="16384" width="9" style="108"/>
  </cols>
  <sheetData>
    <row r="1" spans="1:62" ht="11.25" customHeight="1" x14ac:dyDescent="0.15">
      <c r="A1" s="215" t="s">
        <v>951</v>
      </c>
      <c r="B1" s="215"/>
      <c r="C1" s="215"/>
      <c r="D1" s="215"/>
      <c r="E1" s="123"/>
      <c r="F1" s="123"/>
      <c r="G1" s="123"/>
      <c r="H1" s="123"/>
      <c r="I1" s="123"/>
      <c r="J1" s="123"/>
      <c r="K1" s="123"/>
    </row>
    <row r="2" spans="1:62" ht="11.25" customHeight="1" x14ac:dyDescent="0.15">
      <c r="A2" s="215"/>
      <c r="B2" s="215"/>
      <c r="C2" s="215"/>
      <c r="D2" s="215"/>
      <c r="E2" s="123"/>
      <c r="F2" s="123"/>
      <c r="G2" s="123"/>
      <c r="H2" s="123"/>
      <c r="I2" s="123"/>
      <c r="J2" s="123"/>
      <c r="K2" s="123"/>
    </row>
    <row r="3" spans="1:62" s="188" customFormat="1" ht="17.25"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row>
    <row r="4" spans="1:62" ht="11.25" customHeight="1" x14ac:dyDescent="0.15">
      <c r="A4" s="200" t="s">
        <v>731</v>
      </c>
      <c r="B4" s="202" t="s">
        <v>732</v>
      </c>
      <c r="C4" s="202" t="s">
        <v>733</v>
      </c>
      <c r="D4" s="204" t="s">
        <v>734</v>
      </c>
    </row>
    <row r="5" spans="1:62" ht="11.25" customHeight="1" x14ac:dyDescent="0.15">
      <c r="A5" s="201"/>
      <c r="B5" s="203"/>
      <c r="C5" s="203"/>
      <c r="D5" s="205"/>
    </row>
    <row r="6" spans="1:62" ht="48" customHeight="1" x14ac:dyDescent="0.15">
      <c r="A6" s="166">
        <v>138</v>
      </c>
      <c r="B6" s="119" t="s">
        <v>874</v>
      </c>
      <c r="C6" s="114" t="s">
        <v>758</v>
      </c>
      <c r="D6" s="125" t="s">
        <v>993</v>
      </c>
      <c r="E6" s="124"/>
      <c r="F6" s="124"/>
      <c r="G6" s="124"/>
      <c r="H6" s="124"/>
      <c r="I6" s="124"/>
      <c r="J6" s="124"/>
      <c r="K6" s="124"/>
    </row>
    <row r="7" spans="1:62" ht="49.5" customHeight="1" x14ac:dyDescent="0.15">
      <c r="A7" s="166">
        <v>138</v>
      </c>
      <c r="B7" s="119" t="s">
        <v>875</v>
      </c>
      <c r="C7" s="114" t="s">
        <v>759</v>
      </c>
      <c r="D7" s="125" t="s">
        <v>993</v>
      </c>
      <c r="E7" s="124"/>
      <c r="F7" s="124"/>
      <c r="G7" s="124"/>
      <c r="H7" s="124"/>
      <c r="I7" s="124"/>
      <c r="J7" s="124"/>
      <c r="K7" s="124"/>
    </row>
    <row r="8" spans="1:62" ht="49.5" customHeight="1" x14ac:dyDescent="0.15">
      <c r="A8" s="166">
        <v>138</v>
      </c>
      <c r="B8" s="119" t="s">
        <v>876</v>
      </c>
      <c r="C8" s="114" t="s">
        <v>760</v>
      </c>
      <c r="D8" s="125" t="s">
        <v>967</v>
      </c>
      <c r="E8" s="124"/>
      <c r="F8" s="124"/>
      <c r="G8" s="124"/>
      <c r="H8" s="124"/>
      <c r="I8" s="124"/>
      <c r="J8" s="124"/>
      <c r="K8" s="124"/>
    </row>
    <row r="9" spans="1:62" ht="48" x14ac:dyDescent="0.15">
      <c r="A9" s="166">
        <v>139</v>
      </c>
      <c r="B9" s="119">
        <v>90</v>
      </c>
      <c r="C9" s="114" t="s">
        <v>761</v>
      </c>
      <c r="D9" s="125" t="s">
        <v>994</v>
      </c>
    </row>
    <row r="10" spans="1:62" ht="15.95" customHeight="1" x14ac:dyDescent="0.15">
      <c r="A10" s="166">
        <v>140</v>
      </c>
      <c r="B10" s="119">
        <v>91</v>
      </c>
      <c r="C10" s="114" t="s">
        <v>762</v>
      </c>
      <c r="D10" s="125" t="s">
        <v>897</v>
      </c>
    </row>
    <row r="11" spans="1:62" ht="15.95" customHeight="1" x14ac:dyDescent="0.15">
      <c r="A11" s="166">
        <v>140</v>
      </c>
      <c r="B11" s="119">
        <v>92</v>
      </c>
      <c r="C11" s="114" t="s">
        <v>763</v>
      </c>
      <c r="D11" s="125" t="s">
        <v>900</v>
      </c>
    </row>
    <row r="12" spans="1:62" ht="60.75" customHeight="1" x14ac:dyDescent="0.15">
      <c r="A12" s="166">
        <v>141</v>
      </c>
      <c r="B12" s="119">
        <v>93</v>
      </c>
      <c r="C12" s="114" t="s">
        <v>764</v>
      </c>
      <c r="D12" s="125" t="s">
        <v>995</v>
      </c>
    </row>
    <row r="13" spans="1:62" ht="15.95" customHeight="1" x14ac:dyDescent="0.15">
      <c r="A13" s="166">
        <v>141</v>
      </c>
      <c r="B13" s="119">
        <v>95</v>
      </c>
      <c r="C13" s="114" t="s">
        <v>765</v>
      </c>
      <c r="D13" s="125" t="s">
        <v>901</v>
      </c>
    </row>
    <row r="14" spans="1:62" ht="15.95" customHeight="1" x14ac:dyDescent="0.15">
      <c r="A14" s="166">
        <v>142</v>
      </c>
      <c r="B14" s="119">
        <v>96</v>
      </c>
      <c r="C14" s="114" t="s">
        <v>769</v>
      </c>
      <c r="D14" s="125" t="s">
        <v>902</v>
      </c>
    </row>
    <row r="15" spans="1:62" ht="15.95" customHeight="1" x14ac:dyDescent="0.15">
      <c r="A15" s="167">
        <v>142</v>
      </c>
      <c r="B15" s="168">
        <v>97</v>
      </c>
      <c r="C15" s="169" t="s">
        <v>950</v>
      </c>
      <c r="D15" s="170" t="s">
        <v>949</v>
      </c>
    </row>
    <row r="16" spans="1:62" ht="27.75" customHeight="1" x14ac:dyDescent="0.15">
      <c r="A16" s="166">
        <v>142</v>
      </c>
      <c r="B16" s="119">
        <v>98</v>
      </c>
      <c r="C16" s="114" t="s">
        <v>766</v>
      </c>
      <c r="D16" s="125" t="s">
        <v>973</v>
      </c>
    </row>
    <row r="17" spans="1:4" ht="15.95" customHeight="1" x14ac:dyDescent="0.15">
      <c r="A17" s="206">
        <v>142</v>
      </c>
      <c r="B17" s="209">
        <v>99</v>
      </c>
      <c r="C17" s="114" t="s">
        <v>1005</v>
      </c>
      <c r="D17" s="212" t="s">
        <v>1001</v>
      </c>
    </row>
    <row r="18" spans="1:4" ht="15.95" customHeight="1" x14ac:dyDescent="0.15">
      <c r="A18" s="207"/>
      <c r="B18" s="210"/>
      <c r="C18" s="114" t="s">
        <v>1006</v>
      </c>
      <c r="D18" s="213"/>
    </row>
    <row r="19" spans="1:4" ht="15.95" customHeight="1" x14ac:dyDescent="0.15">
      <c r="A19" s="208"/>
      <c r="B19" s="211"/>
      <c r="C19" s="114" t="s">
        <v>1007</v>
      </c>
      <c r="D19" s="214"/>
    </row>
    <row r="20" spans="1:4" ht="36" x14ac:dyDescent="0.15">
      <c r="A20" s="171">
        <v>142</v>
      </c>
      <c r="B20" s="172">
        <v>100</v>
      </c>
      <c r="C20" s="173" t="s">
        <v>903</v>
      </c>
      <c r="D20" s="174" t="s">
        <v>974</v>
      </c>
    </row>
    <row r="21" spans="1:4" ht="15" customHeight="1" x14ac:dyDescent="0.15">
      <c r="B21" s="126" t="s">
        <v>938</v>
      </c>
    </row>
    <row r="22" spans="1:4" ht="11.25" customHeight="1" x14ac:dyDescent="0.15">
      <c r="B22" s="108" t="s">
        <v>899</v>
      </c>
    </row>
  </sheetData>
  <sheetProtection selectLockedCells="1" selectUnlockedCells="1"/>
  <mergeCells count="8">
    <mergeCell ref="A17:A19"/>
    <mergeCell ref="B17:B19"/>
    <mergeCell ref="D17:D19"/>
    <mergeCell ref="A1:D2"/>
    <mergeCell ref="A4:A5"/>
    <mergeCell ref="B4:B5"/>
    <mergeCell ref="C4:C5"/>
    <mergeCell ref="D4:D5"/>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53"/>
  <sheetViews>
    <sheetView zoomScaleNormal="100" zoomScaleSheetLayoutView="100" workbookViewId="0"/>
  </sheetViews>
  <sheetFormatPr defaultColWidth="9" defaultRowHeight="11.25" customHeight="1" x14ac:dyDescent="0.15"/>
  <cols>
    <col min="1" max="63" width="1.625" style="146" customWidth="1"/>
    <col min="64" max="16384" width="9" style="146"/>
  </cols>
  <sheetData>
    <row r="1" spans="1:63" ht="11.25" customHeight="1" x14ac:dyDescent="0.15">
      <c r="A1" s="245" t="s">
        <v>935</v>
      </c>
      <c r="B1" s="245"/>
      <c r="C1" s="245"/>
      <c r="D1" s="245"/>
      <c r="E1" s="245"/>
      <c r="F1" s="245"/>
      <c r="G1" s="245"/>
      <c r="H1" s="245"/>
      <c r="I1" s="245"/>
      <c r="J1" s="245"/>
      <c r="K1" s="245"/>
      <c r="L1" s="245"/>
      <c r="M1" s="245"/>
      <c r="N1" s="245"/>
      <c r="O1" s="245"/>
      <c r="P1" s="245"/>
      <c r="Q1" s="245"/>
      <c r="R1" s="245"/>
      <c r="S1" s="245"/>
      <c r="AS1" s="134"/>
      <c r="AT1" s="134"/>
      <c r="AU1" s="134"/>
      <c r="AV1" s="134"/>
      <c r="AW1" s="134"/>
      <c r="AX1" s="134"/>
      <c r="AY1" s="134"/>
      <c r="AZ1" s="134"/>
      <c r="BA1" s="134"/>
      <c r="BB1" s="134"/>
      <c r="BC1" s="134"/>
      <c r="BD1" s="134"/>
      <c r="BE1" s="134"/>
      <c r="BF1" s="134"/>
      <c r="BG1" s="134"/>
      <c r="BH1" s="134"/>
      <c r="BI1" s="134"/>
      <c r="BJ1" s="134"/>
      <c r="BK1" s="134"/>
    </row>
    <row r="2" spans="1:63" ht="11.25" customHeight="1" x14ac:dyDescent="0.15">
      <c r="A2" s="245"/>
      <c r="B2" s="245"/>
      <c r="C2" s="245"/>
      <c r="D2" s="245"/>
      <c r="E2" s="245"/>
      <c r="F2" s="245"/>
      <c r="G2" s="245"/>
      <c r="H2" s="245"/>
      <c r="I2" s="245"/>
      <c r="J2" s="245"/>
      <c r="K2" s="245"/>
      <c r="L2" s="245"/>
      <c r="M2" s="245"/>
      <c r="N2" s="245"/>
      <c r="O2" s="245"/>
      <c r="P2" s="245"/>
      <c r="Q2" s="245"/>
      <c r="R2" s="245"/>
      <c r="S2" s="245"/>
      <c r="AS2" s="134"/>
      <c r="AT2" s="134"/>
      <c r="AU2" s="134"/>
      <c r="AV2" s="134"/>
      <c r="AW2" s="134"/>
      <c r="AX2" s="134"/>
      <c r="AY2" s="134"/>
      <c r="AZ2" s="134"/>
      <c r="BA2" s="134"/>
      <c r="BB2" s="134"/>
      <c r="BC2" s="134"/>
      <c r="BD2" s="134"/>
      <c r="BE2" s="134"/>
      <c r="BF2" s="134"/>
      <c r="BG2" s="134"/>
      <c r="BH2" s="134"/>
      <c r="BI2" s="134"/>
      <c r="BJ2" s="134"/>
      <c r="BK2" s="134"/>
    </row>
    <row r="3" spans="1:63" ht="17.25" customHeight="1" x14ac:dyDescent="0.15">
      <c r="A3" s="131"/>
      <c r="B3" s="246" t="s">
        <v>841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3" ht="11.25" customHeight="1" x14ac:dyDescent="0.15">
      <c r="A4" s="131"/>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row>
    <row r="5" spans="1:63" ht="11.25" customHeight="1" x14ac:dyDescent="0.15">
      <c r="A5" s="131"/>
      <c r="B5" s="241" t="s">
        <v>0</v>
      </c>
      <c r="C5" s="242"/>
      <c r="D5" s="242"/>
      <c r="E5" s="242"/>
      <c r="F5" s="242"/>
      <c r="G5" s="242"/>
      <c r="H5" s="242"/>
      <c r="I5" s="242"/>
      <c r="J5" s="242"/>
      <c r="K5" s="242"/>
      <c r="L5" s="242"/>
      <c r="M5" s="244" t="s">
        <v>461</v>
      </c>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row>
    <row r="6" spans="1:63" ht="11.25" customHeight="1" x14ac:dyDescent="0.15">
      <c r="A6" s="131"/>
      <c r="B6" s="247"/>
      <c r="C6" s="248"/>
      <c r="D6" s="248"/>
      <c r="E6" s="248"/>
      <c r="F6" s="248"/>
      <c r="G6" s="248"/>
      <c r="H6" s="248"/>
      <c r="I6" s="248"/>
      <c r="J6" s="248"/>
      <c r="K6" s="248"/>
      <c r="L6" s="248"/>
      <c r="M6" s="248" t="s">
        <v>18</v>
      </c>
      <c r="N6" s="248"/>
      <c r="O6" s="248"/>
      <c r="P6" s="248"/>
      <c r="Q6" s="248"/>
      <c r="R6" s="248"/>
      <c r="S6" s="248"/>
      <c r="T6" s="248"/>
      <c r="U6" s="248"/>
      <c r="V6" s="248"/>
      <c r="W6" s="248" t="s">
        <v>462</v>
      </c>
      <c r="X6" s="248"/>
      <c r="Y6" s="248"/>
      <c r="Z6" s="248"/>
      <c r="AA6" s="248"/>
      <c r="AB6" s="248"/>
      <c r="AC6" s="248"/>
      <c r="AD6" s="248"/>
      <c r="AE6" s="248"/>
      <c r="AF6" s="248"/>
      <c r="AG6" s="248" t="s">
        <v>463</v>
      </c>
      <c r="AH6" s="248"/>
      <c r="AI6" s="248"/>
      <c r="AJ6" s="248"/>
      <c r="AK6" s="248"/>
      <c r="AL6" s="248"/>
      <c r="AM6" s="248"/>
      <c r="AN6" s="248"/>
      <c r="AO6" s="248"/>
      <c r="AP6" s="248"/>
      <c r="AQ6" s="248" t="s">
        <v>464</v>
      </c>
      <c r="AR6" s="248"/>
      <c r="AS6" s="248"/>
      <c r="AT6" s="248"/>
      <c r="AU6" s="248"/>
      <c r="AV6" s="248"/>
      <c r="AW6" s="248"/>
      <c r="AX6" s="248"/>
      <c r="AY6" s="248"/>
      <c r="AZ6" s="248"/>
      <c r="BA6" s="250" t="s">
        <v>465</v>
      </c>
      <c r="BB6" s="250"/>
      <c r="BC6" s="250"/>
      <c r="BD6" s="250"/>
      <c r="BE6" s="250"/>
      <c r="BF6" s="250"/>
      <c r="BG6" s="250"/>
      <c r="BH6" s="250"/>
      <c r="BI6" s="250"/>
      <c r="BJ6" s="251"/>
    </row>
    <row r="7" spans="1:63" ht="11.25" customHeight="1" x14ac:dyDescent="0.15">
      <c r="A7" s="131"/>
      <c r="B7" s="243"/>
      <c r="C7" s="233"/>
      <c r="D7" s="233"/>
      <c r="E7" s="233"/>
      <c r="F7" s="233"/>
      <c r="G7" s="233"/>
      <c r="H7" s="233"/>
      <c r="I7" s="233"/>
      <c r="J7" s="233"/>
      <c r="K7" s="233"/>
      <c r="L7" s="233"/>
      <c r="M7" s="233" t="s">
        <v>38</v>
      </c>
      <c r="N7" s="233"/>
      <c r="O7" s="233"/>
      <c r="P7" s="233"/>
      <c r="Q7" s="233"/>
      <c r="R7" s="233" t="s">
        <v>3</v>
      </c>
      <c r="S7" s="233"/>
      <c r="T7" s="233"/>
      <c r="U7" s="233"/>
      <c r="V7" s="233"/>
      <c r="W7" s="233" t="s">
        <v>38</v>
      </c>
      <c r="X7" s="233"/>
      <c r="Y7" s="233"/>
      <c r="Z7" s="233"/>
      <c r="AA7" s="233"/>
      <c r="AB7" s="233" t="s">
        <v>3</v>
      </c>
      <c r="AC7" s="233"/>
      <c r="AD7" s="233"/>
      <c r="AE7" s="233"/>
      <c r="AF7" s="233"/>
      <c r="AG7" s="233" t="s">
        <v>38</v>
      </c>
      <c r="AH7" s="233"/>
      <c r="AI7" s="233"/>
      <c r="AJ7" s="233"/>
      <c r="AK7" s="233"/>
      <c r="AL7" s="233" t="s">
        <v>3</v>
      </c>
      <c r="AM7" s="233"/>
      <c r="AN7" s="233"/>
      <c r="AO7" s="233"/>
      <c r="AP7" s="233"/>
      <c r="AQ7" s="233" t="s">
        <v>38</v>
      </c>
      <c r="AR7" s="233"/>
      <c r="AS7" s="233"/>
      <c r="AT7" s="233"/>
      <c r="AU7" s="233"/>
      <c r="AV7" s="233" t="s">
        <v>3</v>
      </c>
      <c r="AW7" s="233"/>
      <c r="AX7" s="233"/>
      <c r="AY7" s="233"/>
      <c r="AZ7" s="233"/>
      <c r="BA7" s="233" t="s">
        <v>38</v>
      </c>
      <c r="BB7" s="233"/>
      <c r="BC7" s="233"/>
      <c r="BD7" s="233"/>
      <c r="BE7" s="233"/>
      <c r="BF7" s="233" t="s">
        <v>3</v>
      </c>
      <c r="BG7" s="233"/>
      <c r="BH7" s="233"/>
      <c r="BI7" s="233"/>
      <c r="BJ7" s="234"/>
    </row>
    <row r="8" spans="1:63" ht="11.25" customHeight="1" x14ac:dyDescent="0.15">
      <c r="A8" s="131"/>
      <c r="B8" s="135"/>
      <c r="C8" s="135"/>
      <c r="D8" s="135"/>
      <c r="E8" s="135"/>
      <c r="F8" s="135"/>
      <c r="G8" s="135"/>
      <c r="H8" s="135"/>
      <c r="I8" s="135"/>
      <c r="J8" s="135"/>
      <c r="K8" s="135"/>
      <c r="L8" s="161"/>
    </row>
    <row r="9" spans="1:63" ht="11.25" customHeight="1" x14ac:dyDescent="0.15">
      <c r="A9" s="131"/>
      <c r="B9" s="135"/>
      <c r="C9" s="217" t="s">
        <v>8</v>
      </c>
      <c r="D9" s="217"/>
      <c r="E9" s="217"/>
      <c r="F9" s="217">
        <v>29</v>
      </c>
      <c r="G9" s="217"/>
      <c r="H9" s="217"/>
      <c r="I9" s="217" t="s">
        <v>0</v>
      </c>
      <c r="J9" s="217"/>
      <c r="K9" s="217"/>
      <c r="L9" s="142"/>
      <c r="M9" s="228">
        <v>4719</v>
      </c>
      <c r="N9" s="222"/>
      <c r="O9" s="222"/>
      <c r="P9" s="222"/>
      <c r="Q9" s="222"/>
      <c r="R9" s="232">
        <v>91665</v>
      </c>
      <c r="S9" s="232"/>
      <c r="T9" s="232"/>
      <c r="U9" s="232"/>
      <c r="V9" s="232"/>
      <c r="W9" s="232">
        <v>917</v>
      </c>
      <c r="X9" s="232"/>
      <c r="Y9" s="232"/>
      <c r="Z9" s="232"/>
      <c r="AA9" s="232"/>
      <c r="AB9" s="232">
        <v>41842</v>
      </c>
      <c r="AC9" s="232"/>
      <c r="AD9" s="232"/>
      <c r="AE9" s="232"/>
      <c r="AF9" s="232"/>
      <c r="AG9" s="232">
        <v>695</v>
      </c>
      <c r="AH9" s="232"/>
      <c r="AI9" s="232"/>
      <c r="AJ9" s="232"/>
      <c r="AK9" s="232"/>
      <c r="AL9" s="232">
        <v>7174</v>
      </c>
      <c r="AM9" s="232"/>
      <c r="AN9" s="232"/>
      <c r="AO9" s="232"/>
      <c r="AP9" s="232"/>
      <c r="AQ9" s="232">
        <v>680</v>
      </c>
      <c r="AR9" s="232"/>
      <c r="AS9" s="232"/>
      <c r="AT9" s="232"/>
      <c r="AU9" s="232"/>
      <c r="AV9" s="232">
        <v>9114</v>
      </c>
      <c r="AW9" s="232"/>
      <c r="AX9" s="232"/>
      <c r="AY9" s="232"/>
      <c r="AZ9" s="232"/>
      <c r="BA9" s="232">
        <v>196</v>
      </c>
      <c r="BB9" s="232"/>
      <c r="BC9" s="232"/>
      <c r="BD9" s="232"/>
      <c r="BE9" s="232"/>
      <c r="BF9" s="232">
        <v>4783</v>
      </c>
      <c r="BG9" s="232"/>
      <c r="BH9" s="232"/>
      <c r="BI9" s="232"/>
      <c r="BJ9" s="232"/>
    </row>
    <row r="10" spans="1:63" ht="11.25" customHeight="1" x14ac:dyDescent="0.15">
      <c r="A10" s="131"/>
      <c r="B10" s="135"/>
      <c r="C10" s="135"/>
      <c r="D10" s="135"/>
      <c r="E10" s="135"/>
      <c r="F10" s="217">
        <v>30</v>
      </c>
      <c r="G10" s="217"/>
      <c r="H10" s="217"/>
      <c r="I10" s="135"/>
      <c r="J10" s="135"/>
      <c r="K10" s="135"/>
      <c r="L10" s="142"/>
      <c r="M10" s="228">
        <v>5086</v>
      </c>
      <c r="N10" s="222"/>
      <c r="O10" s="222"/>
      <c r="P10" s="222"/>
      <c r="Q10" s="222"/>
      <c r="R10" s="232">
        <v>96327</v>
      </c>
      <c r="S10" s="232"/>
      <c r="T10" s="232"/>
      <c r="U10" s="232"/>
      <c r="V10" s="232"/>
      <c r="W10" s="232">
        <v>886</v>
      </c>
      <c r="X10" s="232"/>
      <c r="Y10" s="232"/>
      <c r="Z10" s="232"/>
      <c r="AA10" s="232"/>
      <c r="AB10" s="232">
        <v>41861</v>
      </c>
      <c r="AC10" s="232"/>
      <c r="AD10" s="232"/>
      <c r="AE10" s="232"/>
      <c r="AF10" s="232"/>
      <c r="AG10" s="232">
        <v>688</v>
      </c>
      <c r="AH10" s="232"/>
      <c r="AI10" s="232"/>
      <c r="AJ10" s="232"/>
      <c r="AK10" s="232"/>
      <c r="AL10" s="232">
        <v>7290</v>
      </c>
      <c r="AM10" s="232"/>
      <c r="AN10" s="232"/>
      <c r="AO10" s="232"/>
      <c r="AP10" s="232"/>
      <c r="AQ10" s="232">
        <v>635</v>
      </c>
      <c r="AR10" s="232"/>
      <c r="AS10" s="232"/>
      <c r="AT10" s="232"/>
      <c r="AU10" s="232"/>
      <c r="AV10" s="232">
        <v>8076</v>
      </c>
      <c r="AW10" s="232"/>
      <c r="AX10" s="232"/>
      <c r="AY10" s="232"/>
      <c r="AZ10" s="232"/>
      <c r="BA10" s="232">
        <v>217</v>
      </c>
      <c r="BB10" s="232"/>
      <c r="BC10" s="232"/>
      <c r="BD10" s="232"/>
      <c r="BE10" s="232"/>
      <c r="BF10" s="232">
        <v>6081</v>
      </c>
      <c r="BG10" s="232"/>
      <c r="BH10" s="232"/>
      <c r="BI10" s="232"/>
      <c r="BJ10" s="232"/>
    </row>
    <row r="11" spans="1:63" ht="11.25" customHeight="1" x14ac:dyDescent="0.15">
      <c r="A11" s="131"/>
      <c r="B11" s="135"/>
      <c r="C11" s="229" t="s">
        <v>650</v>
      </c>
      <c r="D11" s="229"/>
      <c r="E11" s="229"/>
      <c r="F11" s="217" t="s">
        <v>651</v>
      </c>
      <c r="G11" s="217"/>
      <c r="H11" s="217"/>
      <c r="I11" s="217" t="s">
        <v>0</v>
      </c>
      <c r="J11" s="217"/>
      <c r="K11" s="217"/>
      <c r="L11" s="142"/>
      <c r="M11" s="228">
        <v>4756</v>
      </c>
      <c r="N11" s="222"/>
      <c r="O11" s="222"/>
      <c r="P11" s="222"/>
      <c r="Q11" s="222"/>
      <c r="R11" s="232">
        <v>75649</v>
      </c>
      <c r="S11" s="232"/>
      <c r="T11" s="232"/>
      <c r="U11" s="232"/>
      <c r="V11" s="232"/>
      <c r="W11" s="232">
        <v>672</v>
      </c>
      <c r="X11" s="232"/>
      <c r="Y11" s="232"/>
      <c r="Z11" s="232"/>
      <c r="AA11" s="232"/>
      <c r="AB11" s="232">
        <v>25549</v>
      </c>
      <c r="AC11" s="232"/>
      <c r="AD11" s="232"/>
      <c r="AE11" s="232"/>
      <c r="AF11" s="232"/>
      <c r="AG11" s="232">
        <v>658</v>
      </c>
      <c r="AH11" s="232"/>
      <c r="AI11" s="232"/>
      <c r="AJ11" s="232"/>
      <c r="AK11" s="232"/>
      <c r="AL11" s="232">
        <v>7025</v>
      </c>
      <c r="AM11" s="232"/>
      <c r="AN11" s="232"/>
      <c r="AO11" s="232"/>
      <c r="AP11" s="232"/>
      <c r="AQ11" s="232">
        <v>609</v>
      </c>
      <c r="AR11" s="232"/>
      <c r="AS11" s="232"/>
      <c r="AT11" s="232"/>
      <c r="AU11" s="232"/>
      <c r="AV11" s="232">
        <v>7296</v>
      </c>
      <c r="AW11" s="232"/>
      <c r="AX11" s="232"/>
      <c r="AY11" s="232"/>
      <c r="AZ11" s="232"/>
      <c r="BA11" s="232">
        <v>219</v>
      </c>
      <c r="BB11" s="232"/>
      <c r="BC11" s="232"/>
      <c r="BD11" s="232"/>
      <c r="BE11" s="232"/>
      <c r="BF11" s="232">
        <v>4701</v>
      </c>
      <c r="BG11" s="232"/>
      <c r="BH11" s="232"/>
      <c r="BI11" s="232"/>
      <c r="BJ11" s="232"/>
    </row>
    <row r="12" spans="1:63" ht="11.25" customHeight="1" x14ac:dyDescent="0.15">
      <c r="A12" s="131"/>
      <c r="B12" s="135"/>
      <c r="C12" s="229"/>
      <c r="D12" s="229"/>
      <c r="E12" s="229"/>
      <c r="F12" s="217">
        <v>2</v>
      </c>
      <c r="G12" s="217"/>
      <c r="H12" s="217"/>
      <c r="I12" s="217"/>
      <c r="J12" s="217"/>
      <c r="K12" s="217"/>
      <c r="L12" s="142"/>
      <c r="M12" s="228">
        <v>3494</v>
      </c>
      <c r="N12" s="222"/>
      <c r="O12" s="222"/>
      <c r="P12" s="222"/>
      <c r="Q12" s="222"/>
      <c r="R12" s="232">
        <v>43790</v>
      </c>
      <c r="S12" s="232"/>
      <c r="T12" s="232"/>
      <c r="U12" s="232"/>
      <c r="V12" s="232"/>
      <c r="W12" s="232">
        <v>591</v>
      </c>
      <c r="X12" s="232"/>
      <c r="Y12" s="232"/>
      <c r="Z12" s="232"/>
      <c r="AA12" s="232"/>
      <c r="AB12" s="232">
        <v>15002</v>
      </c>
      <c r="AC12" s="232"/>
      <c r="AD12" s="232"/>
      <c r="AE12" s="232"/>
      <c r="AF12" s="232"/>
      <c r="AG12" s="232">
        <v>409</v>
      </c>
      <c r="AH12" s="232"/>
      <c r="AI12" s="232"/>
      <c r="AJ12" s="232"/>
      <c r="AK12" s="232"/>
      <c r="AL12" s="232">
        <v>3372</v>
      </c>
      <c r="AM12" s="232"/>
      <c r="AN12" s="232"/>
      <c r="AO12" s="232"/>
      <c r="AP12" s="232"/>
      <c r="AQ12" s="232">
        <v>406</v>
      </c>
      <c r="AR12" s="232"/>
      <c r="AS12" s="232"/>
      <c r="AT12" s="232"/>
      <c r="AU12" s="232"/>
      <c r="AV12" s="232">
        <v>3920</v>
      </c>
      <c r="AW12" s="232"/>
      <c r="AX12" s="232"/>
      <c r="AY12" s="232"/>
      <c r="AZ12" s="232"/>
      <c r="BA12" s="232">
        <v>248</v>
      </c>
      <c r="BB12" s="232"/>
      <c r="BC12" s="232"/>
      <c r="BD12" s="232"/>
      <c r="BE12" s="232"/>
      <c r="BF12" s="232">
        <v>4331</v>
      </c>
      <c r="BG12" s="232"/>
      <c r="BH12" s="232"/>
      <c r="BI12" s="232"/>
      <c r="BJ12" s="232"/>
    </row>
    <row r="13" spans="1:63" ht="11.25" customHeight="1" x14ac:dyDescent="0.15">
      <c r="A13" s="131"/>
      <c r="B13" s="135"/>
      <c r="C13" s="220"/>
      <c r="D13" s="220"/>
      <c r="E13" s="220"/>
      <c r="F13" s="221">
        <v>3</v>
      </c>
      <c r="G13" s="221"/>
      <c r="H13" s="221"/>
      <c r="I13" s="221"/>
      <c r="J13" s="221"/>
      <c r="K13" s="221"/>
      <c r="L13" s="59"/>
      <c r="M13" s="216">
        <f>W13+AG13+AQ13+BA13+M23+W23+AG23+BA23</f>
        <v>4103</v>
      </c>
      <c r="N13" s="216"/>
      <c r="O13" s="216"/>
      <c r="P13" s="216"/>
      <c r="Q13" s="216"/>
      <c r="R13" s="240">
        <f>AB13+AL13+AV13+BF13+R23+AB23+AL23+BF23</f>
        <v>63762</v>
      </c>
      <c r="S13" s="240"/>
      <c r="T13" s="240"/>
      <c r="U13" s="240"/>
      <c r="V13" s="240"/>
      <c r="W13" s="240">
        <v>811</v>
      </c>
      <c r="X13" s="240"/>
      <c r="Y13" s="240"/>
      <c r="Z13" s="240"/>
      <c r="AA13" s="240"/>
      <c r="AB13" s="240">
        <v>28796</v>
      </c>
      <c r="AC13" s="240"/>
      <c r="AD13" s="240"/>
      <c r="AE13" s="240"/>
      <c r="AF13" s="240"/>
      <c r="AG13" s="240">
        <v>436</v>
      </c>
      <c r="AH13" s="240"/>
      <c r="AI13" s="240"/>
      <c r="AJ13" s="240"/>
      <c r="AK13" s="240"/>
      <c r="AL13" s="240">
        <v>4086</v>
      </c>
      <c r="AM13" s="240"/>
      <c r="AN13" s="240"/>
      <c r="AO13" s="240"/>
      <c r="AP13" s="240"/>
      <c r="AQ13" s="240">
        <v>472</v>
      </c>
      <c r="AR13" s="240"/>
      <c r="AS13" s="240"/>
      <c r="AT13" s="240"/>
      <c r="AU13" s="240"/>
      <c r="AV13" s="240">
        <v>4593</v>
      </c>
      <c r="AW13" s="240"/>
      <c r="AX13" s="240"/>
      <c r="AY13" s="240"/>
      <c r="AZ13" s="240"/>
      <c r="BA13" s="240">
        <v>331</v>
      </c>
      <c r="BB13" s="240"/>
      <c r="BC13" s="240"/>
      <c r="BD13" s="240"/>
      <c r="BE13" s="240"/>
      <c r="BF13" s="240">
        <v>6940</v>
      </c>
      <c r="BG13" s="240"/>
      <c r="BH13" s="240"/>
      <c r="BI13" s="240"/>
      <c r="BJ13" s="240"/>
    </row>
    <row r="14" spans="1:63" ht="11.25" customHeight="1" x14ac:dyDescent="0.15">
      <c r="A14" s="131"/>
      <c r="B14" s="150"/>
      <c r="C14" s="150"/>
      <c r="D14" s="150"/>
      <c r="E14" s="150"/>
      <c r="F14" s="150"/>
      <c r="G14" s="150"/>
      <c r="H14" s="150"/>
      <c r="I14" s="150"/>
      <c r="J14" s="150"/>
      <c r="K14" s="150"/>
      <c r="L14" s="60"/>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row>
    <row r="15" spans="1:63" ht="11.25" customHeight="1" x14ac:dyDescent="0.15">
      <c r="A15" s="131"/>
      <c r="B15" s="252" t="s">
        <v>0</v>
      </c>
      <c r="C15" s="252"/>
      <c r="D15" s="252"/>
      <c r="E15" s="252"/>
      <c r="F15" s="252"/>
      <c r="G15" s="252"/>
      <c r="H15" s="252"/>
      <c r="I15" s="252"/>
      <c r="J15" s="252"/>
      <c r="K15" s="252"/>
      <c r="L15" s="253"/>
      <c r="M15" s="244" t="s">
        <v>461</v>
      </c>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row>
    <row r="16" spans="1:63" ht="11.25" customHeight="1" x14ac:dyDescent="0.15">
      <c r="A16" s="131"/>
      <c r="B16" s="254"/>
      <c r="C16" s="254"/>
      <c r="D16" s="254"/>
      <c r="E16" s="254"/>
      <c r="F16" s="254"/>
      <c r="G16" s="254"/>
      <c r="H16" s="254"/>
      <c r="I16" s="254"/>
      <c r="J16" s="254"/>
      <c r="K16" s="254"/>
      <c r="L16" s="255"/>
      <c r="M16" s="248" t="s">
        <v>40</v>
      </c>
      <c r="N16" s="248"/>
      <c r="O16" s="248"/>
      <c r="P16" s="248"/>
      <c r="Q16" s="248"/>
      <c r="R16" s="248"/>
      <c r="S16" s="248"/>
      <c r="T16" s="248"/>
      <c r="U16" s="248"/>
      <c r="V16" s="248"/>
      <c r="W16" s="248" t="s">
        <v>466</v>
      </c>
      <c r="X16" s="248"/>
      <c r="Y16" s="248"/>
      <c r="Z16" s="248"/>
      <c r="AA16" s="248"/>
      <c r="AB16" s="248"/>
      <c r="AC16" s="248"/>
      <c r="AD16" s="248"/>
      <c r="AE16" s="248"/>
      <c r="AF16" s="248"/>
      <c r="AG16" s="248" t="s">
        <v>467</v>
      </c>
      <c r="AH16" s="248"/>
      <c r="AI16" s="248"/>
      <c r="AJ16" s="248"/>
      <c r="AK16" s="248"/>
      <c r="AL16" s="248"/>
      <c r="AM16" s="248"/>
      <c r="AN16" s="248"/>
      <c r="AO16" s="248"/>
      <c r="AP16" s="248"/>
      <c r="AQ16" s="248" t="s">
        <v>24</v>
      </c>
      <c r="AR16" s="248"/>
      <c r="AS16" s="248"/>
      <c r="AT16" s="248"/>
      <c r="AU16" s="248"/>
      <c r="AV16" s="248"/>
      <c r="AW16" s="248"/>
      <c r="AX16" s="248"/>
      <c r="AY16" s="248"/>
      <c r="AZ16" s="248"/>
      <c r="BA16" s="248" t="s">
        <v>25</v>
      </c>
      <c r="BB16" s="248"/>
      <c r="BC16" s="248"/>
      <c r="BD16" s="248"/>
      <c r="BE16" s="248"/>
      <c r="BF16" s="248"/>
      <c r="BG16" s="248"/>
      <c r="BH16" s="248"/>
      <c r="BI16" s="248"/>
      <c r="BJ16" s="257"/>
    </row>
    <row r="17" spans="1:62" ht="11.25" customHeight="1" x14ac:dyDescent="0.15">
      <c r="A17" s="131"/>
      <c r="B17" s="256"/>
      <c r="C17" s="256"/>
      <c r="D17" s="256"/>
      <c r="E17" s="256"/>
      <c r="F17" s="256"/>
      <c r="G17" s="256"/>
      <c r="H17" s="256"/>
      <c r="I17" s="256"/>
      <c r="J17" s="256"/>
      <c r="K17" s="256"/>
      <c r="L17" s="247"/>
      <c r="M17" s="233" t="s">
        <v>38</v>
      </c>
      <c r="N17" s="233"/>
      <c r="O17" s="233"/>
      <c r="P17" s="233"/>
      <c r="Q17" s="233"/>
      <c r="R17" s="233" t="s">
        <v>3</v>
      </c>
      <c r="S17" s="233"/>
      <c r="T17" s="233"/>
      <c r="U17" s="233"/>
      <c r="V17" s="233"/>
      <c r="W17" s="233" t="s">
        <v>38</v>
      </c>
      <c r="X17" s="233"/>
      <c r="Y17" s="233"/>
      <c r="Z17" s="233"/>
      <c r="AA17" s="233"/>
      <c r="AB17" s="233" t="s">
        <v>3</v>
      </c>
      <c r="AC17" s="233"/>
      <c r="AD17" s="233"/>
      <c r="AE17" s="233"/>
      <c r="AF17" s="233"/>
      <c r="AG17" s="233" t="s">
        <v>38</v>
      </c>
      <c r="AH17" s="233"/>
      <c r="AI17" s="233"/>
      <c r="AJ17" s="233"/>
      <c r="AK17" s="233"/>
      <c r="AL17" s="233" t="s">
        <v>3</v>
      </c>
      <c r="AM17" s="233"/>
      <c r="AN17" s="233"/>
      <c r="AO17" s="233"/>
      <c r="AP17" s="233"/>
      <c r="AQ17" s="233" t="s">
        <v>38</v>
      </c>
      <c r="AR17" s="233"/>
      <c r="AS17" s="233"/>
      <c r="AT17" s="233"/>
      <c r="AU17" s="233"/>
      <c r="AV17" s="233" t="s">
        <v>3</v>
      </c>
      <c r="AW17" s="233"/>
      <c r="AX17" s="233"/>
      <c r="AY17" s="233"/>
      <c r="AZ17" s="233"/>
      <c r="BA17" s="233" t="s">
        <v>38</v>
      </c>
      <c r="BB17" s="233"/>
      <c r="BC17" s="233"/>
      <c r="BD17" s="233"/>
      <c r="BE17" s="233"/>
      <c r="BF17" s="233" t="s">
        <v>3</v>
      </c>
      <c r="BG17" s="233"/>
      <c r="BH17" s="233"/>
      <c r="BI17" s="233"/>
      <c r="BJ17" s="234"/>
    </row>
    <row r="18" spans="1:62" ht="11.25" customHeight="1" x14ac:dyDescent="0.15">
      <c r="A18" s="131"/>
      <c r="B18" s="135"/>
      <c r="C18" s="135"/>
      <c r="D18" s="135"/>
      <c r="E18" s="135"/>
      <c r="F18" s="135"/>
      <c r="G18" s="135"/>
      <c r="H18" s="135"/>
      <c r="I18" s="135"/>
      <c r="J18" s="135"/>
      <c r="K18" s="135"/>
      <c r="L18" s="161"/>
    </row>
    <row r="19" spans="1:62" ht="11.25" customHeight="1" x14ac:dyDescent="0.15">
      <c r="A19" s="131"/>
      <c r="B19" s="135"/>
      <c r="C19" s="217" t="s">
        <v>8</v>
      </c>
      <c r="D19" s="217"/>
      <c r="E19" s="217"/>
      <c r="F19" s="217">
        <v>29</v>
      </c>
      <c r="G19" s="217"/>
      <c r="H19" s="217"/>
      <c r="I19" s="217" t="s">
        <v>0</v>
      </c>
      <c r="J19" s="217"/>
      <c r="K19" s="217"/>
      <c r="L19" s="142"/>
      <c r="M19" s="228">
        <v>700</v>
      </c>
      <c r="N19" s="222"/>
      <c r="O19" s="222"/>
      <c r="P19" s="222"/>
      <c r="Q19" s="222"/>
      <c r="R19" s="232">
        <v>12260</v>
      </c>
      <c r="S19" s="232"/>
      <c r="T19" s="232"/>
      <c r="U19" s="232"/>
      <c r="V19" s="232"/>
      <c r="W19" s="232">
        <v>414</v>
      </c>
      <c r="X19" s="232"/>
      <c r="Y19" s="232"/>
      <c r="Z19" s="232"/>
      <c r="AA19" s="232"/>
      <c r="AB19" s="232">
        <v>3877</v>
      </c>
      <c r="AC19" s="232"/>
      <c r="AD19" s="232"/>
      <c r="AE19" s="232"/>
      <c r="AF19" s="232"/>
      <c r="AG19" s="232">
        <v>260</v>
      </c>
      <c r="AH19" s="232"/>
      <c r="AI19" s="232"/>
      <c r="AJ19" s="232"/>
      <c r="AK19" s="232"/>
      <c r="AL19" s="232">
        <v>2220</v>
      </c>
      <c r="AM19" s="232"/>
      <c r="AN19" s="232"/>
      <c r="AO19" s="232"/>
      <c r="AP19" s="232"/>
      <c r="AQ19" s="232">
        <v>0</v>
      </c>
      <c r="AR19" s="232"/>
      <c r="AS19" s="232"/>
      <c r="AT19" s="232"/>
      <c r="AU19" s="232"/>
      <c r="AV19" s="232">
        <v>0</v>
      </c>
      <c r="AW19" s="232"/>
      <c r="AX19" s="232"/>
      <c r="AY19" s="232"/>
      <c r="AZ19" s="232"/>
      <c r="BA19" s="232">
        <v>857</v>
      </c>
      <c r="BB19" s="232"/>
      <c r="BC19" s="232"/>
      <c r="BD19" s="232"/>
      <c r="BE19" s="232"/>
      <c r="BF19" s="232">
        <v>10395</v>
      </c>
      <c r="BG19" s="232"/>
      <c r="BH19" s="232"/>
      <c r="BI19" s="232"/>
      <c r="BJ19" s="232"/>
    </row>
    <row r="20" spans="1:62" ht="11.25" customHeight="1" x14ac:dyDescent="0.15">
      <c r="A20" s="131"/>
      <c r="B20" s="135"/>
      <c r="C20" s="135"/>
      <c r="D20" s="135"/>
      <c r="E20" s="135"/>
      <c r="F20" s="217">
        <v>30</v>
      </c>
      <c r="G20" s="217"/>
      <c r="H20" s="217"/>
      <c r="I20" s="135"/>
      <c r="J20" s="135"/>
      <c r="K20" s="135"/>
      <c r="L20" s="142"/>
      <c r="M20" s="228">
        <v>791</v>
      </c>
      <c r="N20" s="222"/>
      <c r="O20" s="222"/>
      <c r="P20" s="222"/>
      <c r="Q20" s="222"/>
      <c r="R20" s="232">
        <v>13176</v>
      </c>
      <c r="S20" s="232"/>
      <c r="T20" s="232"/>
      <c r="U20" s="232"/>
      <c r="V20" s="232"/>
      <c r="W20" s="232">
        <v>360</v>
      </c>
      <c r="X20" s="232"/>
      <c r="Y20" s="232"/>
      <c r="Z20" s="232"/>
      <c r="AA20" s="232"/>
      <c r="AB20" s="232">
        <v>3344</v>
      </c>
      <c r="AC20" s="232"/>
      <c r="AD20" s="232"/>
      <c r="AE20" s="232"/>
      <c r="AF20" s="232"/>
      <c r="AG20" s="232">
        <v>264</v>
      </c>
      <c r="AH20" s="232"/>
      <c r="AI20" s="232"/>
      <c r="AJ20" s="232"/>
      <c r="AK20" s="232"/>
      <c r="AL20" s="232">
        <v>2135</v>
      </c>
      <c r="AM20" s="232"/>
      <c r="AN20" s="232"/>
      <c r="AO20" s="232"/>
      <c r="AP20" s="232"/>
      <c r="AQ20" s="232">
        <v>528</v>
      </c>
      <c r="AR20" s="232"/>
      <c r="AS20" s="232"/>
      <c r="AT20" s="232"/>
      <c r="AU20" s="232"/>
      <c r="AV20" s="232">
        <v>4781</v>
      </c>
      <c r="AW20" s="232"/>
      <c r="AX20" s="232"/>
      <c r="AY20" s="232"/>
      <c r="AZ20" s="232"/>
      <c r="BA20" s="232">
        <v>717</v>
      </c>
      <c r="BB20" s="232"/>
      <c r="BC20" s="232"/>
      <c r="BD20" s="232"/>
      <c r="BE20" s="232"/>
      <c r="BF20" s="232">
        <v>9583</v>
      </c>
      <c r="BG20" s="232"/>
      <c r="BH20" s="232"/>
      <c r="BI20" s="232"/>
      <c r="BJ20" s="232"/>
    </row>
    <row r="21" spans="1:62" ht="11.25" customHeight="1" x14ac:dyDescent="0.15">
      <c r="A21" s="131"/>
      <c r="B21" s="135"/>
      <c r="C21" s="230" t="s">
        <v>650</v>
      </c>
      <c r="D21" s="231"/>
      <c r="E21" s="231"/>
      <c r="F21" s="217" t="s">
        <v>651</v>
      </c>
      <c r="G21" s="217"/>
      <c r="H21" s="217"/>
      <c r="I21" s="230" t="s">
        <v>0</v>
      </c>
      <c r="J21" s="231"/>
      <c r="K21" s="231"/>
      <c r="L21" s="142"/>
      <c r="M21" s="228">
        <v>735</v>
      </c>
      <c r="N21" s="222"/>
      <c r="O21" s="222"/>
      <c r="P21" s="222"/>
      <c r="Q21" s="222"/>
      <c r="R21" s="232">
        <v>12117</v>
      </c>
      <c r="S21" s="232"/>
      <c r="T21" s="232"/>
      <c r="U21" s="232"/>
      <c r="V21" s="232"/>
      <c r="W21" s="232">
        <v>295</v>
      </c>
      <c r="X21" s="232"/>
      <c r="Y21" s="232"/>
      <c r="Z21" s="232"/>
      <c r="AA21" s="232"/>
      <c r="AB21" s="232">
        <v>2669</v>
      </c>
      <c r="AC21" s="232"/>
      <c r="AD21" s="232"/>
      <c r="AE21" s="232"/>
      <c r="AF21" s="232"/>
      <c r="AG21" s="232">
        <v>237</v>
      </c>
      <c r="AH21" s="232"/>
      <c r="AI21" s="232"/>
      <c r="AJ21" s="232"/>
      <c r="AK21" s="232"/>
      <c r="AL21" s="232">
        <v>1676</v>
      </c>
      <c r="AM21" s="232"/>
      <c r="AN21" s="232"/>
      <c r="AO21" s="232"/>
      <c r="AP21" s="232"/>
      <c r="AQ21" s="232">
        <v>480</v>
      </c>
      <c r="AR21" s="232"/>
      <c r="AS21" s="232"/>
      <c r="AT21" s="232"/>
      <c r="AU21" s="232"/>
      <c r="AV21" s="232">
        <v>5253</v>
      </c>
      <c r="AW21" s="232"/>
      <c r="AX21" s="232"/>
      <c r="AY21" s="232"/>
      <c r="AZ21" s="232"/>
      <c r="BA21" s="232">
        <v>851</v>
      </c>
      <c r="BB21" s="232"/>
      <c r="BC21" s="232"/>
      <c r="BD21" s="232"/>
      <c r="BE21" s="232"/>
      <c r="BF21" s="232">
        <v>9363</v>
      </c>
      <c r="BG21" s="232"/>
      <c r="BH21" s="232"/>
      <c r="BI21" s="232"/>
      <c r="BJ21" s="232"/>
    </row>
    <row r="22" spans="1:62" ht="11.25" customHeight="1" x14ac:dyDescent="0.15">
      <c r="A22" s="131"/>
      <c r="B22" s="135"/>
      <c r="C22" s="229"/>
      <c r="D22" s="229"/>
      <c r="E22" s="229"/>
      <c r="F22" s="217">
        <v>2</v>
      </c>
      <c r="G22" s="217"/>
      <c r="H22" s="217"/>
      <c r="I22" s="217"/>
      <c r="J22" s="217"/>
      <c r="K22" s="217"/>
      <c r="L22" s="142"/>
      <c r="M22" s="228">
        <v>512</v>
      </c>
      <c r="N22" s="222"/>
      <c r="O22" s="222"/>
      <c r="P22" s="222"/>
      <c r="Q22" s="222"/>
      <c r="R22" s="232">
        <v>5459</v>
      </c>
      <c r="S22" s="232"/>
      <c r="T22" s="232"/>
      <c r="U22" s="232"/>
      <c r="V22" s="232"/>
      <c r="W22" s="232">
        <v>253</v>
      </c>
      <c r="X22" s="232"/>
      <c r="Y22" s="232"/>
      <c r="Z22" s="232"/>
      <c r="AA22" s="232"/>
      <c r="AB22" s="232">
        <v>1641</v>
      </c>
      <c r="AC22" s="232"/>
      <c r="AD22" s="232"/>
      <c r="AE22" s="232"/>
      <c r="AF22" s="232"/>
      <c r="AG22" s="232">
        <v>120</v>
      </c>
      <c r="AH22" s="232"/>
      <c r="AI22" s="232"/>
      <c r="AJ22" s="232"/>
      <c r="AK22" s="232"/>
      <c r="AL22" s="232">
        <v>682</v>
      </c>
      <c r="AM22" s="232"/>
      <c r="AN22" s="232"/>
      <c r="AO22" s="232"/>
      <c r="AP22" s="232"/>
      <c r="AQ22" s="232">
        <v>458</v>
      </c>
      <c r="AR22" s="232"/>
      <c r="AS22" s="232"/>
      <c r="AT22" s="232"/>
      <c r="AU22" s="232"/>
      <c r="AV22" s="232">
        <v>4210</v>
      </c>
      <c r="AW22" s="232"/>
      <c r="AX22" s="232"/>
      <c r="AY22" s="232"/>
      <c r="AZ22" s="232"/>
      <c r="BA22" s="232">
        <v>497</v>
      </c>
      <c r="BB22" s="232"/>
      <c r="BC22" s="232"/>
      <c r="BD22" s="232"/>
      <c r="BE22" s="232"/>
      <c r="BF22" s="232">
        <v>5173</v>
      </c>
      <c r="BG22" s="232"/>
      <c r="BH22" s="232"/>
      <c r="BI22" s="232"/>
      <c r="BJ22" s="232"/>
    </row>
    <row r="23" spans="1:62" ht="11.25" customHeight="1" x14ac:dyDescent="0.15">
      <c r="A23" s="131"/>
      <c r="B23" s="135"/>
      <c r="C23" s="220"/>
      <c r="D23" s="220"/>
      <c r="E23" s="220"/>
      <c r="F23" s="221">
        <v>3</v>
      </c>
      <c r="G23" s="221"/>
      <c r="H23" s="221"/>
      <c r="I23" s="221"/>
      <c r="J23" s="221"/>
      <c r="K23" s="221"/>
      <c r="L23" s="59"/>
      <c r="M23" s="216">
        <v>779</v>
      </c>
      <c r="N23" s="216"/>
      <c r="O23" s="216"/>
      <c r="P23" s="216"/>
      <c r="Q23" s="216"/>
      <c r="R23" s="240">
        <v>8452</v>
      </c>
      <c r="S23" s="240"/>
      <c r="T23" s="240"/>
      <c r="U23" s="240"/>
      <c r="V23" s="240"/>
      <c r="W23" s="240">
        <v>376</v>
      </c>
      <c r="X23" s="240"/>
      <c r="Y23" s="240"/>
      <c r="Z23" s="240"/>
      <c r="AA23" s="240"/>
      <c r="AB23" s="240">
        <v>2817</v>
      </c>
      <c r="AC23" s="240"/>
      <c r="AD23" s="240"/>
      <c r="AE23" s="240"/>
      <c r="AF23" s="240"/>
      <c r="AG23" s="240">
        <v>187</v>
      </c>
      <c r="AH23" s="240"/>
      <c r="AI23" s="240"/>
      <c r="AJ23" s="240"/>
      <c r="AK23" s="240"/>
      <c r="AL23" s="240">
        <v>1192</v>
      </c>
      <c r="AM23" s="240"/>
      <c r="AN23" s="240"/>
      <c r="AO23" s="240"/>
      <c r="AP23" s="240"/>
      <c r="AQ23" s="240" t="s">
        <v>877</v>
      </c>
      <c r="AR23" s="240"/>
      <c r="AS23" s="240"/>
      <c r="AT23" s="240"/>
      <c r="AU23" s="240"/>
      <c r="AV23" s="240" t="s">
        <v>877</v>
      </c>
      <c r="AW23" s="240"/>
      <c r="AX23" s="240"/>
      <c r="AY23" s="240"/>
      <c r="AZ23" s="240"/>
      <c r="BA23" s="240">
        <v>711</v>
      </c>
      <c r="BB23" s="240"/>
      <c r="BC23" s="240"/>
      <c r="BD23" s="240"/>
      <c r="BE23" s="240"/>
      <c r="BF23" s="240">
        <v>6886</v>
      </c>
      <c r="BG23" s="240"/>
      <c r="BH23" s="240"/>
      <c r="BI23" s="240"/>
      <c r="BJ23" s="240"/>
    </row>
    <row r="24" spans="1:62" ht="11.25" customHeight="1" x14ac:dyDescent="0.15">
      <c r="A24" s="131"/>
      <c r="B24" s="153"/>
      <c r="C24" s="153"/>
      <c r="D24" s="153"/>
      <c r="E24" s="153"/>
      <c r="F24" s="153"/>
      <c r="G24" s="153"/>
      <c r="H24" s="153"/>
      <c r="I24" s="153"/>
      <c r="J24" s="153"/>
      <c r="K24" s="153"/>
      <c r="L24" s="61"/>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row>
    <row r="25" spans="1:62" ht="11.25" customHeight="1" x14ac:dyDescent="0.15">
      <c r="A25" s="131"/>
      <c r="B25" s="241" t="s">
        <v>0</v>
      </c>
      <c r="C25" s="242"/>
      <c r="D25" s="242"/>
      <c r="E25" s="242"/>
      <c r="F25" s="242"/>
      <c r="G25" s="242"/>
      <c r="H25" s="242"/>
      <c r="I25" s="242"/>
      <c r="J25" s="242"/>
      <c r="K25" s="242"/>
      <c r="L25" s="242"/>
      <c r="M25" s="242" t="s">
        <v>468</v>
      </c>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4"/>
    </row>
    <row r="26" spans="1:62" ht="11.25" customHeight="1" x14ac:dyDescent="0.15">
      <c r="A26" s="131"/>
      <c r="B26" s="243"/>
      <c r="C26" s="233"/>
      <c r="D26" s="233"/>
      <c r="E26" s="233"/>
      <c r="F26" s="233"/>
      <c r="G26" s="233"/>
      <c r="H26" s="233"/>
      <c r="I26" s="233"/>
      <c r="J26" s="233"/>
      <c r="K26" s="233"/>
      <c r="L26" s="233"/>
      <c r="M26" s="233" t="s">
        <v>18</v>
      </c>
      <c r="N26" s="233"/>
      <c r="O26" s="233"/>
      <c r="P26" s="233"/>
      <c r="Q26" s="233"/>
      <c r="R26" s="233"/>
      <c r="S26" s="233"/>
      <c r="T26" s="233"/>
      <c r="U26" s="233"/>
      <c r="V26" s="233"/>
      <c r="W26" s="233"/>
      <c r="X26" s="233"/>
      <c r="Y26" s="233"/>
      <c r="Z26" s="233"/>
      <c r="AA26" s="233" t="s">
        <v>469</v>
      </c>
      <c r="AB26" s="233"/>
      <c r="AC26" s="233"/>
      <c r="AD26" s="233"/>
      <c r="AE26" s="233"/>
      <c r="AF26" s="233"/>
      <c r="AG26" s="233"/>
      <c r="AH26" s="233"/>
      <c r="AI26" s="233"/>
      <c r="AJ26" s="233"/>
      <c r="AK26" s="233"/>
      <c r="AL26" s="233"/>
      <c r="AM26" s="233" t="s">
        <v>470</v>
      </c>
      <c r="AN26" s="233"/>
      <c r="AO26" s="233"/>
      <c r="AP26" s="233"/>
      <c r="AQ26" s="233"/>
      <c r="AR26" s="233"/>
      <c r="AS26" s="233"/>
      <c r="AT26" s="233"/>
      <c r="AU26" s="233"/>
      <c r="AV26" s="233"/>
      <c r="AW26" s="233"/>
      <c r="AX26" s="233"/>
      <c r="AY26" s="233" t="s">
        <v>467</v>
      </c>
      <c r="AZ26" s="233"/>
      <c r="BA26" s="233"/>
      <c r="BB26" s="233"/>
      <c r="BC26" s="233"/>
      <c r="BD26" s="233"/>
      <c r="BE26" s="233"/>
      <c r="BF26" s="233"/>
      <c r="BG26" s="233"/>
      <c r="BH26" s="233"/>
      <c r="BI26" s="233"/>
      <c r="BJ26" s="234"/>
    </row>
    <row r="27" spans="1:62" ht="11.25" customHeight="1" x14ac:dyDescent="0.15">
      <c r="A27" s="131"/>
      <c r="B27" s="243"/>
      <c r="C27" s="233"/>
      <c r="D27" s="233"/>
      <c r="E27" s="233"/>
      <c r="F27" s="233"/>
      <c r="G27" s="233"/>
      <c r="H27" s="233"/>
      <c r="I27" s="233"/>
      <c r="J27" s="233"/>
      <c r="K27" s="233"/>
      <c r="L27" s="233"/>
      <c r="M27" s="233" t="s">
        <v>38</v>
      </c>
      <c r="N27" s="233"/>
      <c r="O27" s="233"/>
      <c r="P27" s="233"/>
      <c r="Q27" s="233"/>
      <c r="R27" s="233"/>
      <c r="S27" s="233"/>
      <c r="T27" s="233" t="s">
        <v>3</v>
      </c>
      <c r="U27" s="233"/>
      <c r="V27" s="233"/>
      <c r="W27" s="233"/>
      <c r="X27" s="233"/>
      <c r="Y27" s="233"/>
      <c r="Z27" s="233"/>
      <c r="AA27" s="233" t="s">
        <v>38</v>
      </c>
      <c r="AB27" s="233"/>
      <c r="AC27" s="233"/>
      <c r="AD27" s="233"/>
      <c r="AE27" s="233"/>
      <c r="AF27" s="233"/>
      <c r="AG27" s="233" t="s">
        <v>3</v>
      </c>
      <c r="AH27" s="233"/>
      <c r="AI27" s="233"/>
      <c r="AJ27" s="233"/>
      <c r="AK27" s="233"/>
      <c r="AL27" s="233"/>
      <c r="AM27" s="233" t="s">
        <v>38</v>
      </c>
      <c r="AN27" s="233"/>
      <c r="AO27" s="233"/>
      <c r="AP27" s="233"/>
      <c r="AQ27" s="233"/>
      <c r="AR27" s="233"/>
      <c r="AS27" s="233" t="s">
        <v>3</v>
      </c>
      <c r="AT27" s="233"/>
      <c r="AU27" s="233"/>
      <c r="AV27" s="233"/>
      <c r="AW27" s="233"/>
      <c r="AX27" s="233"/>
      <c r="AY27" s="233" t="s">
        <v>38</v>
      </c>
      <c r="AZ27" s="233"/>
      <c r="BA27" s="233"/>
      <c r="BB27" s="233"/>
      <c r="BC27" s="233"/>
      <c r="BD27" s="233"/>
      <c r="BE27" s="233" t="s">
        <v>3</v>
      </c>
      <c r="BF27" s="233"/>
      <c r="BG27" s="233"/>
      <c r="BH27" s="233"/>
      <c r="BI27" s="233"/>
      <c r="BJ27" s="234"/>
    </row>
    <row r="28" spans="1:62" ht="11.25" customHeight="1" x14ac:dyDescent="0.15">
      <c r="A28" s="131"/>
      <c r="B28" s="135"/>
      <c r="C28" s="135"/>
      <c r="D28" s="135"/>
      <c r="E28" s="135"/>
      <c r="F28" s="135"/>
      <c r="G28" s="135"/>
      <c r="H28" s="135"/>
      <c r="I28" s="135"/>
      <c r="J28" s="135"/>
      <c r="K28" s="135"/>
      <c r="L28" s="161"/>
    </row>
    <row r="29" spans="1:62" ht="11.25" customHeight="1" x14ac:dyDescent="0.15">
      <c r="A29" s="131"/>
      <c r="B29" s="135"/>
      <c r="C29" s="217" t="s">
        <v>8</v>
      </c>
      <c r="D29" s="217"/>
      <c r="E29" s="217"/>
      <c r="F29" s="217">
        <v>29</v>
      </c>
      <c r="G29" s="217"/>
      <c r="H29" s="217"/>
      <c r="I29" s="217" t="s">
        <v>0</v>
      </c>
      <c r="J29" s="217"/>
      <c r="K29" s="217"/>
      <c r="L29" s="142"/>
      <c r="M29" s="228">
        <v>3049</v>
      </c>
      <c r="N29" s="222"/>
      <c r="O29" s="222"/>
      <c r="P29" s="222"/>
      <c r="Q29" s="222"/>
      <c r="R29" s="222"/>
      <c r="S29" s="222"/>
      <c r="T29" s="232">
        <v>96798</v>
      </c>
      <c r="U29" s="232"/>
      <c r="V29" s="232"/>
      <c r="W29" s="232"/>
      <c r="X29" s="232"/>
      <c r="Y29" s="232"/>
      <c r="Z29" s="232"/>
      <c r="AA29" s="222">
        <v>1198</v>
      </c>
      <c r="AB29" s="222"/>
      <c r="AC29" s="222"/>
      <c r="AD29" s="222"/>
      <c r="AE29" s="222"/>
      <c r="AF29" s="222"/>
      <c r="AG29" s="222">
        <v>76342</v>
      </c>
      <c r="AH29" s="222"/>
      <c r="AI29" s="222"/>
      <c r="AJ29" s="222"/>
      <c r="AK29" s="222"/>
      <c r="AL29" s="222"/>
      <c r="AM29" s="222">
        <v>774</v>
      </c>
      <c r="AN29" s="222"/>
      <c r="AO29" s="222"/>
      <c r="AP29" s="222"/>
      <c r="AQ29" s="222"/>
      <c r="AR29" s="222"/>
      <c r="AS29" s="222">
        <v>9809</v>
      </c>
      <c r="AT29" s="222"/>
      <c r="AU29" s="222"/>
      <c r="AV29" s="222"/>
      <c r="AW29" s="222"/>
      <c r="AX29" s="222"/>
      <c r="AY29" s="222">
        <v>310</v>
      </c>
      <c r="AZ29" s="222"/>
      <c r="BA29" s="222"/>
      <c r="BB29" s="222"/>
      <c r="BC29" s="222"/>
      <c r="BD29" s="222"/>
      <c r="BE29" s="222">
        <v>2813</v>
      </c>
      <c r="BF29" s="222"/>
      <c r="BG29" s="222"/>
      <c r="BH29" s="222"/>
      <c r="BI29" s="222"/>
      <c r="BJ29" s="222"/>
    </row>
    <row r="30" spans="1:62" ht="11.25" customHeight="1" x14ac:dyDescent="0.15">
      <c r="A30" s="131"/>
      <c r="B30" s="135"/>
      <c r="C30" s="135"/>
      <c r="D30" s="135"/>
      <c r="E30" s="135"/>
      <c r="F30" s="217">
        <v>30</v>
      </c>
      <c r="G30" s="217"/>
      <c r="H30" s="217"/>
      <c r="I30" s="135"/>
      <c r="J30" s="135"/>
      <c r="K30" s="135"/>
      <c r="L30" s="142"/>
      <c r="M30" s="228">
        <v>2746</v>
      </c>
      <c r="N30" s="222"/>
      <c r="O30" s="222"/>
      <c r="P30" s="222"/>
      <c r="Q30" s="222"/>
      <c r="R30" s="222"/>
      <c r="S30" s="222"/>
      <c r="T30" s="222">
        <v>63772</v>
      </c>
      <c r="U30" s="222"/>
      <c r="V30" s="222"/>
      <c r="W30" s="222"/>
      <c r="X30" s="222"/>
      <c r="Y30" s="222"/>
      <c r="Z30" s="222"/>
      <c r="AA30" s="222">
        <v>866</v>
      </c>
      <c r="AB30" s="222"/>
      <c r="AC30" s="222"/>
      <c r="AD30" s="222"/>
      <c r="AE30" s="222"/>
      <c r="AF30" s="222"/>
      <c r="AG30" s="222">
        <v>43229</v>
      </c>
      <c r="AH30" s="222"/>
      <c r="AI30" s="222"/>
      <c r="AJ30" s="222"/>
      <c r="AK30" s="222"/>
      <c r="AL30" s="222"/>
      <c r="AM30" s="222">
        <v>719</v>
      </c>
      <c r="AN30" s="222"/>
      <c r="AO30" s="222"/>
      <c r="AP30" s="222"/>
      <c r="AQ30" s="222"/>
      <c r="AR30" s="222"/>
      <c r="AS30" s="222">
        <v>9503</v>
      </c>
      <c r="AT30" s="222"/>
      <c r="AU30" s="222"/>
      <c r="AV30" s="222"/>
      <c r="AW30" s="222"/>
      <c r="AX30" s="222"/>
      <c r="AY30" s="222">
        <v>342</v>
      </c>
      <c r="AZ30" s="222"/>
      <c r="BA30" s="222"/>
      <c r="BB30" s="222"/>
      <c r="BC30" s="222"/>
      <c r="BD30" s="222"/>
      <c r="BE30" s="222">
        <v>3619</v>
      </c>
      <c r="BF30" s="222"/>
      <c r="BG30" s="222"/>
      <c r="BH30" s="222"/>
      <c r="BI30" s="222"/>
      <c r="BJ30" s="222"/>
    </row>
    <row r="31" spans="1:62" ht="11.25" customHeight="1" x14ac:dyDescent="0.15">
      <c r="A31" s="131"/>
      <c r="B31" s="135"/>
      <c r="C31" s="230" t="s">
        <v>650</v>
      </c>
      <c r="D31" s="231"/>
      <c r="E31" s="231"/>
      <c r="F31" s="217" t="s">
        <v>651</v>
      </c>
      <c r="G31" s="217"/>
      <c r="H31" s="217"/>
      <c r="I31" s="230" t="s">
        <v>0</v>
      </c>
      <c r="J31" s="231"/>
      <c r="K31" s="231"/>
      <c r="L31" s="142"/>
      <c r="M31" s="228">
        <v>2522</v>
      </c>
      <c r="N31" s="222"/>
      <c r="O31" s="222"/>
      <c r="P31" s="222"/>
      <c r="Q31" s="222"/>
      <c r="R31" s="222"/>
      <c r="S31" s="222"/>
      <c r="T31" s="222">
        <v>85173</v>
      </c>
      <c r="U31" s="222"/>
      <c r="V31" s="222"/>
      <c r="W31" s="222"/>
      <c r="X31" s="222"/>
      <c r="Y31" s="222"/>
      <c r="Z31" s="222"/>
      <c r="AA31" s="222">
        <v>821</v>
      </c>
      <c r="AB31" s="222"/>
      <c r="AC31" s="222"/>
      <c r="AD31" s="222"/>
      <c r="AE31" s="222"/>
      <c r="AF31" s="222"/>
      <c r="AG31" s="222">
        <v>66919</v>
      </c>
      <c r="AH31" s="222"/>
      <c r="AI31" s="222"/>
      <c r="AJ31" s="222"/>
      <c r="AK31" s="222"/>
      <c r="AL31" s="222"/>
      <c r="AM31" s="222">
        <v>726</v>
      </c>
      <c r="AN31" s="222"/>
      <c r="AO31" s="222"/>
      <c r="AP31" s="222"/>
      <c r="AQ31" s="222"/>
      <c r="AR31" s="222"/>
      <c r="AS31" s="222">
        <v>8997</v>
      </c>
      <c r="AT31" s="222"/>
      <c r="AU31" s="222"/>
      <c r="AV31" s="222"/>
      <c r="AW31" s="222"/>
      <c r="AX31" s="222"/>
      <c r="AY31" s="222">
        <v>294</v>
      </c>
      <c r="AZ31" s="222"/>
      <c r="BA31" s="222"/>
      <c r="BB31" s="222"/>
      <c r="BC31" s="222"/>
      <c r="BD31" s="222"/>
      <c r="BE31" s="222">
        <v>2706</v>
      </c>
      <c r="BF31" s="222"/>
      <c r="BG31" s="222"/>
      <c r="BH31" s="222"/>
      <c r="BI31" s="222"/>
      <c r="BJ31" s="222"/>
    </row>
    <row r="32" spans="1:62" ht="11.25" customHeight="1" x14ac:dyDescent="0.15">
      <c r="A32" s="131"/>
      <c r="B32" s="135"/>
      <c r="C32" s="229"/>
      <c r="D32" s="229"/>
      <c r="E32" s="229"/>
      <c r="F32" s="217">
        <v>2</v>
      </c>
      <c r="G32" s="217"/>
      <c r="H32" s="217"/>
      <c r="I32" s="217"/>
      <c r="J32" s="217"/>
      <c r="K32" s="217"/>
      <c r="L32" s="142"/>
      <c r="M32" s="228">
        <v>1777</v>
      </c>
      <c r="N32" s="222"/>
      <c r="O32" s="222"/>
      <c r="P32" s="222"/>
      <c r="Q32" s="222"/>
      <c r="R32" s="222"/>
      <c r="S32" s="222"/>
      <c r="T32" s="222">
        <v>38892</v>
      </c>
      <c r="U32" s="222"/>
      <c r="V32" s="222"/>
      <c r="W32" s="222"/>
      <c r="X32" s="222"/>
      <c r="Y32" s="222"/>
      <c r="Z32" s="222"/>
      <c r="AA32" s="222">
        <v>686</v>
      </c>
      <c r="AB32" s="222"/>
      <c r="AC32" s="222"/>
      <c r="AD32" s="222"/>
      <c r="AE32" s="222"/>
      <c r="AF32" s="222"/>
      <c r="AG32" s="222">
        <v>29321</v>
      </c>
      <c r="AH32" s="222"/>
      <c r="AI32" s="222"/>
      <c r="AJ32" s="222"/>
      <c r="AK32" s="222"/>
      <c r="AL32" s="222"/>
      <c r="AM32" s="222">
        <v>564</v>
      </c>
      <c r="AN32" s="222"/>
      <c r="AO32" s="222"/>
      <c r="AP32" s="222"/>
      <c r="AQ32" s="222"/>
      <c r="AR32" s="222"/>
      <c r="AS32" s="222">
        <v>5806</v>
      </c>
      <c r="AT32" s="222"/>
      <c r="AU32" s="222"/>
      <c r="AV32" s="222"/>
      <c r="AW32" s="222"/>
      <c r="AX32" s="222"/>
      <c r="AY32" s="222">
        <v>156</v>
      </c>
      <c r="AZ32" s="222"/>
      <c r="BA32" s="222"/>
      <c r="BB32" s="222"/>
      <c r="BC32" s="222"/>
      <c r="BD32" s="222"/>
      <c r="BE32" s="222">
        <v>1051</v>
      </c>
      <c r="BF32" s="222"/>
      <c r="BG32" s="222"/>
      <c r="BH32" s="222"/>
      <c r="BI32" s="222"/>
      <c r="BJ32" s="222"/>
    </row>
    <row r="33" spans="1:62" ht="11.25" customHeight="1" x14ac:dyDescent="0.15">
      <c r="A33" s="131"/>
      <c r="B33" s="135"/>
      <c r="C33" s="220"/>
      <c r="D33" s="220"/>
      <c r="E33" s="220"/>
      <c r="F33" s="221">
        <v>3</v>
      </c>
      <c r="G33" s="221"/>
      <c r="H33" s="221"/>
      <c r="I33" s="221"/>
      <c r="J33" s="221"/>
      <c r="K33" s="221"/>
      <c r="L33" s="59"/>
      <c r="M33" s="238">
        <v>2336</v>
      </c>
      <c r="N33" s="239"/>
      <c r="O33" s="239"/>
      <c r="P33" s="239"/>
      <c r="Q33" s="239"/>
      <c r="R33" s="239"/>
      <c r="S33" s="239"/>
      <c r="T33" s="239">
        <v>74205</v>
      </c>
      <c r="U33" s="239"/>
      <c r="V33" s="239"/>
      <c r="W33" s="239"/>
      <c r="X33" s="239"/>
      <c r="Y33" s="239"/>
      <c r="Z33" s="239"/>
      <c r="AA33" s="216">
        <v>838</v>
      </c>
      <c r="AB33" s="216"/>
      <c r="AC33" s="216"/>
      <c r="AD33" s="216"/>
      <c r="AE33" s="216"/>
      <c r="AF33" s="216"/>
      <c r="AG33" s="216">
        <v>60964</v>
      </c>
      <c r="AH33" s="216"/>
      <c r="AI33" s="216"/>
      <c r="AJ33" s="216"/>
      <c r="AK33" s="216"/>
      <c r="AL33" s="216"/>
      <c r="AM33" s="216">
        <v>679</v>
      </c>
      <c r="AN33" s="216"/>
      <c r="AO33" s="216"/>
      <c r="AP33" s="216"/>
      <c r="AQ33" s="216"/>
      <c r="AR33" s="216"/>
      <c r="AS33" s="216">
        <v>7598</v>
      </c>
      <c r="AT33" s="216"/>
      <c r="AU33" s="216"/>
      <c r="AV33" s="216"/>
      <c r="AW33" s="216"/>
      <c r="AX33" s="216"/>
      <c r="AY33" s="216">
        <v>251</v>
      </c>
      <c r="AZ33" s="216"/>
      <c r="BA33" s="216"/>
      <c r="BB33" s="216"/>
      <c r="BC33" s="216"/>
      <c r="BD33" s="216"/>
      <c r="BE33" s="216">
        <v>1652</v>
      </c>
      <c r="BF33" s="216"/>
      <c r="BG33" s="216"/>
      <c r="BH33" s="216"/>
      <c r="BI33" s="216"/>
      <c r="BJ33" s="216"/>
    </row>
    <row r="34" spans="1:62" ht="11.25" customHeight="1" x14ac:dyDescent="0.15">
      <c r="A34" s="131"/>
      <c r="B34" s="150"/>
      <c r="C34" s="150"/>
      <c r="D34" s="150"/>
      <c r="E34" s="150"/>
      <c r="F34" s="150"/>
      <c r="G34" s="150"/>
      <c r="H34" s="150"/>
      <c r="I34" s="150"/>
      <c r="J34" s="150"/>
      <c r="K34" s="150"/>
      <c r="L34" s="60"/>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row>
    <row r="35" spans="1:62" ht="11.25" customHeight="1" x14ac:dyDescent="0.15">
      <c r="A35" s="131"/>
      <c r="B35" s="241" t="s">
        <v>0</v>
      </c>
      <c r="C35" s="242"/>
      <c r="D35" s="242"/>
      <c r="E35" s="242"/>
      <c r="F35" s="242"/>
      <c r="G35" s="242"/>
      <c r="H35" s="242"/>
      <c r="I35" s="242"/>
      <c r="J35" s="242"/>
      <c r="K35" s="242"/>
      <c r="L35" s="242"/>
      <c r="M35" s="235" t="s">
        <v>468</v>
      </c>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7"/>
      <c r="AM35" s="258" t="s">
        <v>471</v>
      </c>
      <c r="AN35" s="259"/>
      <c r="AO35" s="259"/>
      <c r="AP35" s="259"/>
      <c r="AQ35" s="259"/>
      <c r="AR35" s="259"/>
      <c r="AS35" s="259"/>
      <c r="AT35" s="259"/>
      <c r="AU35" s="259"/>
      <c r="AV35" s="259"/>
      <c r="AW35" s="259"/>
      <c r="AX35" s="260"/>
      <c r="AY35" s="258" t="s">
        <v>472</v>
      </c>
      <c r="AZ35" s="259"/>
      <c r="BA35" s="259"/>
      <c r="BB35" s="259"/>
      <c r="BC35" s="259"/>
      <c r="BD35" s="259"/>
      <c r="BE35" s="259"/>
      <c r="BF35" s="259"/>
      <c r="BG35" s="259"/>
      <c r="BH35" s="259"/>
      <c r="BI35" s="259"/>
      <c r="BJ35" s="259"/>
    </row>
    <row r="36" spans="1:62" ht="11.25" customHeight="1" x14ac:dyDescent="0.15">
      <c r="A36" s="131"/>
      <c r="B36" s="243"/>
      <c r="C36" s="233"/>
      <c r="D36" s="233"/>
      <c r="E36" s="233"/>
      <c r="F36" s="233"/>
      <c r="G36" s="233"/>
      <c r="H36" s="233"/>
      <c r="I36" s="233"/>
      <c r="J36" s="233"/>
      <c r="K36" s="233"/>
      <c r="L36" s="233"/>
      <c r="M36" s="233" t="s">
        <v>4</v>
      </c>
      <c r="N36" s="233"/>
      <c r="O36" s="233"/>
      <c r="P36" s="233"/>
      <c r="Q36" s="233"/>
      <c r="R36" s="233"/>
      <c r="S36" s="233"/>
      <c r="T36" s="233"/>
      <c r="U36" s="233"/>
      <c r="V36" s="233"/>
      <c r="W36" s="233"/>
      <c r="X36" s="233"/>
      <c r="Y36" s="233"/>
      <c r="Z36" s="233"/>
      <c r="AA36" s="233" t="s">
        <v>403</v>
      </c>
      <c r="AB36" s="233"/>
      <c r="AC36" s="233"/>
      <c r="AD36" s="233"/>
      <c r="AE36" s="233"/>
      <c r="AF36" s="233"/>
      <c r="AG36" s="233"/>
      <c r="AH36" s="233"/>
      <c r="AI36" s="233"/>
      <c r="AJ36" s="233"/>
      <c r="AK36" s="233"/>
      <c r="AL36" s="233"/>
      <c r="AM36" s="261"/>
      <c r="AN36" s="262"/>
      <c r="AO36" s="262"/>
      <c r="AP36" s="262"/>
      <c r="AQ36" s="262"/>
      <c r="AR36" s="262"/>
      <c r="AS36" s="262"/>
      <c r="AT36" s="262"/>
      <c r="AU36" s="262"/>
      <c r="AV36" s="262"/>
      <c r="AW36" s="262"/>
      <c r="AX36" s="263"/>
      <c r="AY36" s="261"/>
      <c r="AZ36" s="262"/>
      <c r="BA36" s="262"/>
      <c r="BB36" s="262"/>
      <c r="BC36" s="262"/>
      <c r="BD36" s="262"/>
      <c r="BE36" s="262"/>
      <c r="BF36" s="262"/>
      <c r="BG36" s="262"/>
      <c r="BH36" s="262"/>
      <c r="BI36" s="262"/>
      <c r="BJ36" s="262"/>
    </row>
    <row r="37" spans="1:62" ht="11.25" customHeight="1" x14ac:dyDescent="0.15">
      <c r="A37" s="131"/>
      <c r="B37" s="243"/>
      <c r="C37" s="233"/>
      <c r="D37" s="233"/>
      <c r="E37" s="233"/>
      <c r="F37" s="233"/>
      <c r="G37" s="233"/>
      <c r="H37" s="233"/>
      <c r="I37" s="233"/>
      <c r="J37" s="233"/>
      <c r="K37" s="233"/>
      <c r="L37" s="233"/>
      <c r="M37" s="233" t="s">
        <v>38</v>
      </c>
      <c r="N37" s="233"/>
      <c r="O37" s="233"/>
      <c r="P37" s="233"/>
      <c r="Q37" s="233"/>
      <c r="R37" s="233"/>
      <c r="S37" s="233"/>
      <c r="T37" s="233" t="s">
        <v>3</v>
      </c>
      <c r="U37" s="233"/>
      <c r="V37" s="233"/>
      <c r="W37" s="233"/>
      <c r="X37" s="233"/>
      <c r="Y37" s="233"/>
      <c r="Z37" s="233"/>
      <c r="AA37" s="233" t="s">
        <v>38</v>
      </c>
      <c r="AB37" s="233"/>
      <c r="AC37" s="233"/>
      <c r="AD37" s="233"/>
      <c r="AE37" s="233"/>
      <c r="AF37" s="233"/>
      <c r="AG37" s="233" t="s">
        <v>3</v>
      </c>
      <c r="AH37" s="233"/>
      <c r="AI37" s="233"/>
      <c r="AJ37" s="233"/>
      <c r="AK37" s="233"/>
      <c r="AL37" s="233"/>
      <c r="AM37" s="233" t="s">
        <v>38</v>
      </c>
      <c r="AN37" s="233"/>
      <c r="AO37" s="233"/>
      <c r="AP37" s="233"/>
      <c r="AQ37" s="233"/>
      <c r="AR37" s="233"/>
      <c r="AS37" s="233" t="s">
        <v>3</v>
      </c>
      <c r="AT37" s="233"/>
      <c r="AU37" s="233"/>
      <c r="AV37" s="233"/>
      <c r="AW37" s="233"/>
      <c r="AX37" s="233"/>
      <c r="AY37" s="233" t="s">
        <v>38</v>
      </c>
      <c r="AZ37" s="233"/>
      <c r="BA37" s="233"/>
      <c r="BB37" s="233"/>
      <c r="BC37" s="233"/>
      <c r="BD37" s="233"/>
      <c r="BE37" s="233" t="s">
        <v>3</v>
      </c>
      <c r="BF37" s="233"/>
      <c r="BG37" s="233"/>
      <c r="BH37" s="233"/>
      <c r="BI37" s="233"/>
      <c r="BJ37" s="234"/>
    </row>
    <row r="38" spans="1:62" ht="11.25" customHeight="1" x14ac:dyDescent="0.15">
      <c r="A38" s="131"/>
      <c r="B38" s="135"/>
      <c r="C38" s="135"/>
      <c r="D38" s="135"/>
      <c r="E38" s="135"/>
      <c r="F38" s="135"/>
      <c r="G38" s="135"/>
      <c r="H38" s="135"/>
      <c r="I38" s="135"/>
      <c r="J38" s="135"/>
      <c r="K38" s="135"/>
      <c r="L38" s="161"/>
    </row>
    <row r="39" spans="1:62" ht="11.25" customHeight="1" x14ac:dyDescent="0.15">
      <c r="A39" s="131"/>
      <c r="B39" s="135"/>
      <c r="C39" s="217" t="s">
        <v>8</v>
      </c>
      <c r="D39" s="217"/>
      <c r="E39" s="217"/>
      <c r="F39" s="217">
        <v>29</v>
      </c>
      <c r="G39" s="217"/>
      <c r="H39" s="217"/>
      <c r="I39" s="217" t="s">
        <v>0</v>
      </c>
      <c r="J39" s="217"/>
      <c r="K39" s="217"/>
      <c r="L39" s="142"/>
      <c r="M39" s="228">
        <v>615</v>
      </c>
      <c r="N39" s="222"/>
      <c r="O39" s="222"/>
      <c r="P39" s="222"/>
      <c r="Q39" s="222"/>
      <c r="R39" s="222"/>
      <c r="S39" s="222"/>
      <c r="T39" s="232">
        <v>5650</v>
      </c>
      <c r="U39" s="232"/>
      <c r="V39" s="232"/>
      <c r="W39" s="232"/>
      <c r="X39" s="232"/>
      <c r="Y39" s="232"/>
      <c r="Z39" s="232"/>
      <c r="AA39" s="222">
        <v>152</v>
      </c>
      <c r="AB39" s="222"/>
      <c r="AC39" s="222"/>
      <c r="AD39" s="222"/>
      <c r="AE39" s="222"/>
      <c r="AF39" s="222"/>
      <c r="AG39" s="222">
        <v>2184</v>
      </c>
      <c r="AH39" s="222"/>
      <c r="AI39" s="222"/>
      <c r="AJ39" s="222"/>
      <c r="AK39" s="222"/>
      <c r="AL39" s="222"/>
      <c r="AM39" s="222">
        <v>71</v>
      </c>
      <c r="AN39" s="222"/>
      <c r="AO39" s="222"/>
      <c r="AP39" s="222"/>
      <c r="AQ39" s="222"/>
      <c r="AR39" s="222"/>
      <c r="AS39" s="222">
        <v>985</v>
      </c>
      <c r="AT39" s="222"/>
      <c r="AU39" s="222"/>
      <c r="AV39" s="222"/>
      <c r="AW39" s="222"/>
      <c r="AX39" s="222"/>
      <c r="AY39" s="222">
        <v>10</v>
      </c>
      <c r="AZ39" s="222"/>
      <c r="BA39" s="222"/>
      <c r="BB39" s="222"/>
      <c r="BC39" s="222"/>
      <c r="BD39" s="222"/>
      <c r="BE39" s="222">
        <v>115</v>
      </c>
      <c r="BF39" s="222"/>
      <c r="BG39" s="222"/>
      <c r="BH39" s="222"/>
      <c r="BI39" s="222"/>
      <c r="BJ39" s="222"/>
    </row>
    <row r="40" spans="1:62" ht="11.25" customHeight="1" x14ac:dyDescent="0.15">
      <c r="A40" s="131"/>
      <c r="B40" s="135"/>
      <c r="C40" s="135"/>
      <c r="D40" s="135"/>
      <c r="E40" s="135"/>
      <c r="F40" s="217">
        <v>30</v>
      </c>
      <c r="G40" s="217"/>
      <c r="H40" s="217"/>
      <c r="I40" s="135"/>
      <c r="J40" s="135"/>
      <c r="K40" s="135"/>
      <c r="L40" s="142"/>
      <c r="M40" s="228">
        <v>580</v>
      </c>
      <c r="N40" s="222"/>
      <c r="O40" s="222"/>
      <c r="P40" s="222"/>
      <c r="Q40" s="222"/>
      <c r="R40" s="222"/>
      <c r="S40" s="222"/>
      <c r="T40" s="222">
        <v>5562</v>
      </c>
      <c r="U40" s="222"/>
      <c r="V40" s="222"/>
      <c r="W40" s="222"/>
      <c r="X40" s="222"/>
      <c r="Y40" s="222"/>
      <c r="Z40" s="222"/>
      <c r="AA40" s="222">
        <v>239</v>
      </c>
      <c r="AB40" s="222"/>
      <c r="AC40" s="222"/>
      <c r="AD40" s="222"/>
      <c r="AE40" s="222"/>
      <c r="AF40" s="222"/>
      <c r="AG40" s="222">
        <v>1859</v>
      </c>
      <c r="AH40" s="222"/>
      <c r="AI40" s="222"/>
      <c r="AJ40" s="222"/>
      <c r="AK40" s="222"/>
      <c r="AL40" s="222"/>
      <c r="AM40" s="222">
        <v>101</v>
      </c>
      <c r="AN40" s="222"/>
      <c r="AO40" s="222"/>
      <c r="AP40" s="222"/>
      <c r="AQ40" s="222"/>
      <c r="AR40" s="222"/>
      <c r="AS40" s="222">
        <v>1314</v>
      </c>
      <c r="AT40" s="222"/>
      <c r="AU40" s="222"/>
      <c r="AV40" s="222"/>
      <c r="AW40" s="222"/>
      <c r="AX40" s="222"/>
      <c r="AY40" s="222">
        <v>9</v>
      </c>
      <c r="AZ40" s="222"/>
      <c r="BA40" s="222"/>
      <c r="BB40" s="222"/>
      <c r="BC40" s="222"/>
      <c r="BD40" s="222"/>
      <c r="BE40" s="222">
        <v>85</v>
      </c>
      <c r="BF40" s="222"/>
      <c r="BG40" s="222"/>
      <c r="BH40" s="222"/>
      <c r="BI40" s="222"/>
      <c r="BJ40" s="222"/>
    </row>
    <row r="41" spans="1:62" ht="11.25" customHeight="1" x14ac:dyDescent="0.15">
      <c r="A41" s="131"/>
      <c r="B41" s="135"/>
      <c r="C41" s="230" t="s">
        <v>650</v>
      </c>
      <c r="D41" s="231"/>
      <c r="E41" s="231"/>
      <c r="F41" s="217" t="s">
        <v>651</v>
      </c>
      <c r="G41" s="217"/>
      <c r="H41" s="217"/>
      <c r="I41" s="230" t="s">
        <v>0</v>
      </c>
      <c r="J41" s="231"/>
      <c r="K41" s="231"/>
      <c r="L41" s="142"/>
      <c r="M41" s="228">
        <v>559</v>
      </c>
      <c r="N41" s="222"/>
      <c r="O41" s="222"/>
      <c r="P41" s="222"/>
      <c r="Q41" s="222"/>
      <c r="R41" s="222"/>
      <c r="S41" s="222"/>
      <c r="T41" s="222">
        <v>4881</v>
      </c>
      <c r="U41" s="222"/>
      <c r="V41" s="222"/>
      <c r="W41" s="222"/>
      <c r="X41" s="222"/>
      <c r="Y41" s="222"/>
      <c r="Z41" s="222"/>
      <c r="AA41" s="222">
        <v>122</v>
      </c>
      <c r="AB41" s="222"/>
      <c r="AC41" s="222"/>
      <c r="AD41" s="222"/>
      <c r="AE41" s="222"/>
      <c r="AF41" s="222"/>
      <c r="AG41" s="222">
        <v>1670</v>
      </c>
      <c r="AH41" s="222"/>
      <c r="AI41" s="222"/>
      <c r="AJ41" s="222"/>
      <c r="AK41" s="222"/>
      <c r="AL41" s="222"/>
      <c r="AM41" s="222">
        <v>182</v>
      </c>
      <c r="AN41" s="222"/>
      <c r="AO41" s="222"/>
      <c r="AP41" s="222"/>
      <c r="AQ41" s="222"/>
      <c r="AR41" s="222"/>
      <c r="AS41" s="222">
        <v>2561</v>
      </c>
      <c r="AT41" s="222"/>
      <c r="AU41" s="222"/>
      <c r="AV41" s="222"/>
      <c r="AW41" s="222"/>
      <c r="AX41" s="222"/>
      <c r="AY41" s="222">
        <v>3</v>
      </c>
      <c r="AZ41" s="222"/>
      <c r="BA41" s="222"/>
      <c r="BB41" s="222"/>
      <c r="BC41" s="222"/>
      <c r="BD41" s="222"/>
      <c r="BE41" s="222">
        <v>90</v>
      </c>
      <c r="BF41" s="222"/>
      <c r="BG41" s="222"/>
      <c r="BH41" s="222"/>
      <c r="BI41" s="222"/>
      <c r="BJ41" s="222"/>
    </row>
    <row r="42" spans="1:62" ht="11.25" customHeight="1" x14ac:dyDescent="0.15">
      <c r="A42" s="131"/>
      <c r="B42" s="135"/>
      <c r="C42" s="229"/>
      <c r="D42" s="229"/>
      <c r="E42" s="229"/>
      <c r="F42" s="217">
        <v>2</v>
      </c>
      <c r="G42" s="217"/>
      <c r="H42" s="217"/>
      <c r="I42" s="217"/>
      <c r="J42" s="217"/>
      <c r="K42" s="217"/>
      <c r="L42" s="142"/>
      <c r="M42" s="218">
        <v>254</v>
      </c>
      <c r="N42" s="219"/>
      <c r="O42" s="219"/>
      <c r="P42" s="219"/>
      <c r="Q42" s="219"/>
      <c r="R42" s="219"/>
      <c r="S42" s="219"/>
      <c r="T42" s="219">
        <v>1637</v>
      </c>
      <c r="U42" s="219"/>
      <c r="V42" s="219"/>
      <c r="W42" s="219"/>
      <c r="X42" s="219"/>
      <c r="Y42" s="219"/>
      <c r="Z42" s="219"/>
      <c r="AA42" s="219">
        <v>117</v>
      </c>
      <c r="AB42" s="219"/>
      <c r="AC42" s="219"/>
      <c r="AD42" s="219"/>
      <c r="AE42" s="219"/>
      <c r="AF42" s="219"/>
      <c r="AG42" s="219">
        <v>1077</v>
      </c>
      <c r="AH42" s="219"/>
      <c r="AI42" s="219"/>
      <c r="AJ42" s="219"/>
      <c r="AK42" s="219"/>
      <c r="AL42" s="219"/>
      <c r="AM42" s="219">
        <v>112</v>
      </c>
      <c r="AN42" s="219"/>
      <c r="AO42" s="219"/>
      <c r="AP42" s="219"/>
      <c r="AQ42" s="219"/>
      <c r="AR42" s="219"/>
      <c r="AS42" s="219">
        <v>1300</v>
      </c>
      <c r="AT42" s="219"/>
      <c r="AU42" s="219"/>
      <c r="AV42" s="219"/>
      <c r="AW42" s="219"/>
      <c r="AX42" s="219"/>
      <c r="AY42" s="219">
        <v>0</v>
      </c>
      <c r="AZ42" s="219"/>
      <c r="BA42" s="219"/>
      <c r="BB42" s="219"/>
      <c r="BC42" s="219"/>
      <c r="BD42" s="219"/>
      <c r="BE42" s="219">
        <v>0</v>
      </c>
      <c r="BF42" s="219"/>
      <c r="BG42" s="219"/>
      <c r="BH42" s="219"/>
      <c r="BI42" s="219"/>
      <c r="BJ42" s="219"/>
    </row>
    <row r="43" spans="1:62" ht="11.25" customHeight="1" x14ac:dyDescent="0.15">
      <c r="A43" s="131"/>
      <c r="B43" s="135"/>
      <c r="C43" s="220"/>
      <c r="D43" s="220"/>
      <c r="E43" s="220"/>
      <c r="F43" s="221">
        <v>3</v>
      </c>
      <c r="G43" s="221"/>
      <c r="H43" s="221"/>
      <c r="I43" s="221"/>
      <c r="J43" s="221"/>
      <c r="K43" s="221"/>
      <c r="L43" s="59"/>
      <c r="M43" s="227">
        <v>364</v>
      </c>
      <c r="N43" s="216"/>
      <c r="O43" s="216"/>
      <c r="P43" s="216"/>
      <c r="Q43" s="216"/>
      <c r="R43" s="216"/>
      <c r="S43" s="216"/>
      <c r="T43" s="216">
        <v>1917</v>
      </c>
      <c r="U43" s="216"/>
      <c r="V43" s="216"/>
      <c r="W43" s="216"/>
      <c r="X43" s="216"/>
      <c r="Y43" s="216"/>
      <c r="Z43" s="216"/>
      <c r="AA43" s="216">
        <v>204</v>
      </c>
      <c r="AB43" s="216"/>
      <c r="AC43" s="216"/>
      <c r="AD43" s="216"/>
      <c r="AE43" s="216"/>
      <c r="AF43" s="216"/>
      <c r="AG43" s="216">
        <v>2074</v>
      </c>
      <c r="AH43" s="216"/>
      <c r="AI43" s="216"/>
      <c r="AJ43" s="216"/>
      <c r="AK43" s="216"/>
      <c r="AL43" s="216"/>
      <c r="AM43" s="216">
        <v>168</v>
      </c>
      <c r="AN43" s="216"/>
      <c r="AO43" s="216"/>
      <c r="AP43" s="216"/>
      <c r="AQ43" s="216"/>
      <c r="AR43" s="216"/>
      <c r="AS43" s="216">
        <v>1932</v>
      </c>
      <c r="AT43" s="216"/>
      <c r="AU43" s="216"/>
      <c r="AV43" s="216"/>
      <c r="AW43" s="216"/>
      <c r="AX43" s="216"/>
      <c r="AY43" s="216" t="s">
        <v>878</v>
      </c>
      <c r="AZ43" s="216"/>
      <c r="BA43" s="216"/>
      <c r="BB43" s="216"/>
      <c r="BC43" s="216"/>
      <c r="BD43" s="216"/>
      <c r="BE43" s="216" t="s">
        <v>878</v>
      </c>
      <c r="BF43" s="216"/>
      <c r="BG43" s="216"/>
      <c r="BH43" s="216"/>
      <c r="BI43" s="216"/>
      <c r="BJ43" s="216"/>
    </row>
    <row r="44" spans="1:62" ht="11.25" customHeight="1" x14ac:dyDescent="0.15">
      <c r="A44" s="131"/>
      <c r="B44" s="150"/>
      <c r="C44" s="150"/>
      <c r="D44" s="150"/>
      <c r="E44" s="150"/>
      <c r="F44" s="150"/>
      <c r="G44" s="150"/>
      <c r="H44" s="150"/>
      <c r="I44" s="150"/>
      <c r="J44" s="150"/>
      <c r="K44" s="150"/>
      <c r="L44" s="60"/>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row>
    <row r="45" spans="1:62" ht="11.25" customHeight="1" x14ac:dyDescent="0.15">
      <c r="A45" s="131"/>
      <c r="B45" s="165"/>
      <c r="C45" s="223" t="s">
        <v>14</v>
      </c>
      <c r="D45" s="223"/>
      <c r="E45" s="138" t="s">
        <v>473</v>
      </c>
      <c r="F45" s="224" t="s">
        <v>474</v>
      </c>
      <c r="G45" s="224"/>
      <c r="H45" s="165" t="s">
        <v>926</v>
      </c>
      <c r="I45" s="165"/>
      <c r="J45" s="165"/>
      <c r="K45" s="165"/>
      <c r="L45" s="16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row>
    <row r="46" spans="1:62" ht="11.25" customHeight="1" x14ac:dyDescent="0.15">
      <c r="A46" s="131"/>
      <c r="B46" s="165"/>
      <c r="C46" s="165"/>
      <c r="D46" s="165"/>
      <c r="E46" s="165"/>
      <c r="F46" s="165"/>
      <c r="G46" s="165"/>
      <c r="H46" s="165" t="s">
        <v>675</v>
      </c>
      <c r="I46" s="165"/>
      <c r="J46" s="165"/>
      <c r="K46" s="165"/>
      <c r="L46" s="16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row>
    <row r="47" spans="1:62" ht="11.25" customHeight="1" x14ac:dyDescent="0.15">
      <c r="A47" s="131"/>
      <c r="B47" s="165"/>
      <c r="C47" s="165"/>
      <c r="D47" s="165"/>
      <c r="E47" s="165"/>
      <c r="F47" s="225" t="s">
        <v>475</v>
      </c>
      <c r="G47" s="225"/>
      <c r="H47" s="165" t="s">
        <v>476</v>
      </c>
      <c r="I47" s="165"/>
      <c r="J47" s="165"/>
      <c r="K47" s="165"/>
      <c r="L47" s="16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row>
    <row r="48" spans="1:62" ht="11.25" customHeight="1" x14ac:dyDescent="0.15">
      <c r="A48" s="131"/>
      <c r="B48" s="165"/>
      <c r="C48" s="165"/>
      <c r="D48" s="165"/>
      <c r="E48" s="165"/>
      <c r="F48" s="165"/>
      <c r="G48" s="165"/>
      <c r="H48" s="187" t="s">
        <v>1003</v>
      </c>
      <c r="I48" s="187"/>
      <c r="J48" s="187"/>
      <c r="K48" s="187"/>
      <c r="L48" s="187"/>
      <c r="M48" s="186"/>
      <c r="N48" s="186"/>
      <c r="O48" s="186"/>
      <c r="P48" s="186"/>
      <c r="Q48" s="186"/>
      <c r="R48" s="186"/>
      <c r="S48" s="186"/>
      <c r="T48" s="186"/>
      <c r="U48" s="155"/>
      <c r="V48" s="155"/>
      <c r="W48" s="155"/>
      <c r="X48" s="155"/>
      <c r="Y48" s="155"/>
      <c r="Z48" s="155"/>
      <c r="AA48" s="155"/>
      <c r="AB48" s="155"/>
      <c r="AC48" s="155"/>
      <c r="AD48" s="155"/>
      <c r="AE48" s="155"/>
      <c r="AF48" s="155"/>
      <c r="AG48" s="155"/>
      <c r="AH48" s="155"/>
      <c r="AI48" s="155"/>
      <c r="AJ48" s="155"/>
      <c r="AK48" s="155"/>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55"/>
      <c r="BI48" s="155"/>
      <c r="BJ48" s="155"/>
    </row>
    <row r="49" spans="1:62" s="183" customFormat="1" ht="11.25" customHeight="1" x14ac:dyDescent="0.15">
      <c r="A49" s="131"/>
      <c r="B49" s="185"/>
      <c r="C49" s="185"/>
      <c r="D49" s="185"/>
      <c r="E49" s="185"/>
      <c r="F49" s="185"/>
      <c r="G49" s="185"/>
      <c r="H49" s="187" t="s">
        <v>1004</v>
      </c>
      <c r="I49" s="187"/>
      <c r="J49" s="187"/>
      <c r="K49" s="187"/>
      <c r="L49" s="187"/>
      <c r="M49" s="186"/>
      <c r="N49" s="186"/>
      <c r="O49" s="186"/>
      <c r="P49" s="186"/>
      <c r="Q49" s="186"/>
      <c r="R49" s="186"/>
      <c r="S49" s="186"/>
      <c r="T49" s="186"/>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row>
    <row r="50" spans="1:62" ht="11.25" customHeight="1" x14ac:dyDescent="0.15">
      <c r="A50" s="131"/>
      <c r="B50" s="165"/>
      <c r="C50" s="165"/>
      <c r="D50" s="165"/>
      <c r="E50" s="165"/>
      <c r="F50" s="225" t="s">
        <v>486</v>
      </c>
      <c r="G50" s="225"/>
      <c r="H50" s="165" t="s">
        <v>931</v>
      </c>
      <c r="I50" s="165"/>
      <c r="J50" s="165"/>
      <c r="K50" s="165"/>
      <c r="L50" s="16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row>
    <row r="51" spans="1:62" ht="11.25" customHeight="1" x14ac:dyDescent="0.15">
      <c r="A51" s="131"/>
      <c r="B51" s="165"/>
      <c r="C51" s="165"/>
      <c r="D51" s="165"/>
      <c r="E51" s="165"/>
      <c r="F51" s="138"/>
      <c r="G51" s="138"/>
      <c r="H51" s="165" t="s">
        <v>932</v>
      </c>
      <c r="I51" s="165"/>
      <c r="J51" s="165"/>
      <c r="K51" s="165"/>
      <c r="L51" s="16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row>
    <row r="52" spans="1:62" ht="11.25" customHeight="1" x14ac:dyDescent="0.15">
      <c r="A52" s="131"/>
      <c r="B52" s="165"/>
      <c r="C52" s="165"/>
      <c r="D52" s="165"/>
      <c r="E52" s="165"/>
      <c r="F52" s="225" t="s">
        <v>310</v>
      </c>
      <c r="G52" s="225"/>
      <c r="H52" s="165" t="s">
        <v>663</v>
      </c>
      <c r="I52" s="165"/>
      <c r="J52" s="165"/>
      <c r="K52" s="165"/>
      <c r="L52" s="16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row>
    <row r="53" spans="1:62" ht="11.25" customHeight="1" x14ac:dyDescent="0.15">
      <c r="A53" s="131"/>
      <c r="B53" s="226" t="s">
        <v>16</v>
      </c>
      <c r="C53" s="226"/>
      <c r="D53" s="226"/>
      <c r="E53" s="162" t="s">
        <v>473</v>
      </c>
      <c r="F53" s="52" t="s">
        <v>487</v>
      </c>
      <c r="G53" s="52"/>
      <c r="H53" s="52"/>
      <c r="I53" s="52"/>
      <c r="J53" s="52"/>
      <c r="K53" s="52"/>
      <c r="L53" s="52"/>
    </row>
  </sheetData>
  <sheetProtection selectLockedCells="1"/>
  <mergeCells count="302">
    <mergeCell ref="AQ23:AU23"/>
    <mergeCell ref="AV23:AZ23"/>
    <mergeCell ref="C32:E32"/>
    <mergeCell ref="I32:K32"/>
    <mergeCell ref="C29:E29"/>
    <mergeCell ref="F29:H29"/>
    <mergeCell ref="I29:K29"/>
    <mergeCell ref="C39:E39"/>
    <mergeCell ref="B35:L37"/>
    <mergeCell ref="AG31:AL31"/>
    <mergeCell ref="M29:S29"/>
    <mergeCell ref="T29:Z29"/>
    <mergeCell ref="AA29:AF29"/>
    <mergeCell ref="AG29:AL29"/>
    <mergeCell ref="AM29:AR29"/>
    <mergeCell ref="AS29:AX29"/>
    <mergeCell ref="AM31:AR31"/>
    <mergeCell ref="AM33:AR33"/>
    <mergeCell ref="AS33:AX33"/>
    <mergeCell ref="AY33:BD33"/>
    <mergeCell ref="AM35:AX36"/>
    <mergeCell ref="AY35:BJ36"/>
    <mergeCell ref="M36:Z36"/>
    <mergeCell ref="AA36:AL36"/>
    <mergeCell ref="C21:E21"/>
    <mergeCell ref="I21:K21"/>
    <mergeCell ref="C31:E31"/>
    <mergeCell ref="I31:K31"/>
    <mergeCell ref="C22:E22"/>
    <mergeCell ref="I22:K22"/>
    <mergeCell ref="B15:L17"/>
    <mergeCell ref="R12:V12"/>
    <mergeCell ref="W12:AA12"/>
    <mergeCell ref="F12:H12"/>
    <mergeCell ref="M12:Q12"/>
    <mergeCell ref="M15:BJ15"/>
    <mergeCell ref="M16:V16"/>
    <mergeCell ref="W16:AF16"/>
    <mergeCell ref="AG16:AP16"/>
    <mergeCell ref="AQ16:AZ16"/>
    <mergeCell ref="BA16:BJ16"/>
    <mergeCell ref="M17:Q17"/>
    <mergeCell ref="R17:V17"/>
    <mergeCell ref="W17:AA17"/>
    <mergeCell ref="AB17:AF17"/>
    <mergeCell ref="AG17:AK17"/>
    <mergeCell ref="AL17:AP17"/>
    <mergeCell ref="AQ17:AU17"/>
    <mergeCell ref="R10:V10"/>
    <mergeCell ref="W10:AA10"/>
    <mergeCell ref="AB10:AF10"/>
    <mergeCell ref="AG10:AK10"/>
    <mergeCell ref="AL10:AP10"/>
    <mergeCell ref="M10:Q10"/>
    <mergeCell ref="AV17:AZ17"/>
    <mergeCell ref="C11:E11"/>
    <mergeCell ref="I11:K11"/>
    <mergeCell ref="AB12:AF12"/>
    <mergeCell ref="AG12:AK12"/>
    <mergeCell ref="AL12:AP12"/>
    <mergeCell ref="AQ12:AU12"/>
    <mergeCell ref="AV12:AZ12"/>
    <mergeCell ref="AQ13:AU13"/>
    <mergeCell ref="W11:AA11"/>
    <mergeCell ref="R11:V11"/>
    <mergeCell ref="F11:H11"/>
    <mergeCell ref="M11:Q11"/>
    <mergeCell ref="AG7:AK7"/>
    <mergeCell ref="AL7:AP7"/>
    <mergeCell ref="AQ7:AU7"/>
    <mergeCell ref="AV7:AZ7"/>
    <mergeCell ref="BA7:BE7"/>
    <mergeCell ref="BF7:BJ7"/>
    <mergeCell ref="BA10:BE10"/>
    <mergeCell ref="BF10:BJ10"/>
    <mergeCell ref="C9:E9"/>
    <mergeCell ref="F9:H9"/>
    <mergeCell ref="I9:K9"/>
    <mergeCell ref="BA9:BE9"/>
    <mergeCell ref="BF9:BJ9"/>
    <mergeCell ref="F10:H10"/>
    <mergeCell ref="M9:Q9"/>
    <mergeCell ref="R9:V9"/>
    <mergeCell ref="W9:AA9"/>
    <mergeCell ref="AB9:AF9"/>
    <mergeCell ref="AG9:AK9"/>
    <mergeCell ref="AL9:AP9"/>
    <mergeCell ref="AQ9:AU9"/>
    <mergeCell ref="AV9:AZ9"/>
    <mergeCell ref="AQ10:AU10"/>
    <mergeCell ref="AV10:AZ10"/>
    <mergeCell ref="A1:S2"/>
    <mergeCell ref="BA12:BE12"/>
    <mergeCell ref="AQ11:AU11"/>
    <mergeCell ref="AV11:AZ11"/>
    <mergeCell ref="BA11:BE11"/>
    <mergeCell ref="AV13:AZ13"/>
    <mergeCell ref="BA13:BE13"/>
    <mergeCell ref="BF13:BJ13"/>
    <mergeCell ref="AB11:AF11"/>
    <mergeCell ref="AG11:AK11"/>
    <mergeCell ref="AL11:AP11"/>
    <mergeCell ref="BF11:BJ11"/>
    <mergeCell ref="B3:BJ3"/>
    <mergeCell ref="B5:L7"/>
    <mergeCell ref="M5:BJ5"/>
    <mergeCell ref="M6:V6"/>
    <mergeCell ref="W6:AF6"/>
    <mergeCell ref="AG6:AP6"/>
    <mergeCell ref="AQ6:AZ6"/>
    <mergeCell ref="BA6:BJ6"/>
    <mergeCell ref="M7:Q7"/>
    <mergeCell ref="R7:V7"/>
    <mergeCell ref="W7:AA7"/>
    <mergeCell ref="AB7:AF7"/>
    <mergeCell ref="BA17:BE17"/>
    <mergeCell ref="BF17:BJ17"/>
    <mergeCell ref="C13:E13"/>
    <mergeCell ref="I13:K13"/>
    <mergeCell ref="C12:E12"/>
    <mergeCell ref="I12:K12"/>
    <mergeCell ref="C19:E19"/>
    <mergeCell ref="F19:H19"/>
    <mergeCell ref="I19:K19"/>
    <mergeCell ref="M19:Q19"/>
    <mergeCell ref="R19:V19"/>
    <mergeCell ref="W19:AA19"/>
    <mergeCell ref="AB19:AF19"/>
    <mergeCell ref="AG19:AK19"/>
    <mergeCell ref="AL19:AP19"/>
    <mergeCell ref="BF12:BJ12"/>
    <mergeCell ref="F13:H13"/>
    <mergeCell ref="M13:Q13"/>
    <mergeCell ref="R13:V13"/>
    <mergeCell ref="W13:AA13"/>
    <mergeCell ref="AB13:AF13"/>
    <mergeCell ref="AG13:AK13"/>
    <mergeCell ref="AL13:AP13"/>
    <mergeCell ref="AQ19:AU19"/>
    <mergeCell ref="BA19:BE19"/>
    <mergeCell ref="BF19:BJ19"/>
    <mergeCell ref="F20:H20"/>
    <mergeCell ref="M20:Q20"/>
    <mergeCell ref="R20:V20"/>
    <mergeCell ref="W20:AA20"/>
    <mergeCell ref="AB20:AF20"/>
    <mergeCell ref="AG20:AK20"/>
    <mergeCell ref="AL20:AP20"/>
    <mergeCell ref="AQ20:AU20"/>
    <mergeCell ref="AV20:AZ20"/>
    <mergeCell ref="BA20:BE20"/>
    <mergeCell ref="BF20:BJ20"/>
    <mergeCell ref="AV19:AZ19"/>
    <mergeCell ref="AL22:AP22"/>
    <mergeCell ref="AQ22:AU22"/>
    <mergeCell ref="AV22:AZ22"/>
    <mergeCell ref="BA22:BE22"/>
    <mergeCell ref="BF22:BJ22"/>
    <mergeCell ref="F21:H21"/>
    <mergeCell ref="M21:Q21"/>
    <mergeCell ref="R21:V21"/>
    <mergeCell ref="W21:AA21"/>
    <mergeCell ref="AB21:AF21"/>
    <mergeCell ref="AG21:AK21"/>
    <mergeCell ref="AL21:AP21"/>
    <mergeCell ref="AQ21:AU21"/>
    <mergeCell ref="AV21:AZ21"/>
    <mergeCell ref="AG22:AK22"/>
    <mergeCell ref="BA23:BE23"/>
    <mergeCell ref="BA21:BE21"/>
    <mergeCell ref="BF21:BJ21"/>
    <mergeCell ref="F22:H22"/>
    <mergeCell ref="M22:Q22"/>
    <mergeCell ref="R22:V22"/>
    <mergeCell ref="W22:AA22"/>
    <mergeCell ref="AB22:AF22"/>
    <mergeCell ref="AS31:AX31"/>
    <mergeCell ref="AY31:BD31"/>
    <mergeCell ref="BF23:BJ23"/>
    <mergeCell ref="B25:L27"/>
    <mergeCell ref="M25:BJ25"/>
    <mergeCell ref="M26:Z26"/>
    <mergeCell ref="AA26:AL26"/>
    <mergeCell ref="AM26:AX26"/>
    <mergeCell ref="AY26:BJ26"/>
    <mergeCell ref="M27:S27"/>
    <mergeCell ref="T27:Z27"/>
    <mergeCell ref="AA27:AF27"/>
    <mergeCell ref="AG27:AL27"/>
    <mergeCell ref="AM27:AR27"/>
    <mergeCell ref="AS27:AX27"/>
    <mergeCell ref="AY27:BD27"/>
    <mergeCell ref="BE27:BJ27"/>
    <mergeCell ref="F23:H23"/>
    <mergeCell ref="M23:Q23"/>
    <mergeCell ref="R23:V23"/>
    <mergeCell ref="W23:AA23"/>
    <mergeCell ref="AB23:AF23"/>
    <mergeCell ref="AG23:AK23"/>
    <mergeCell ref="AL23:AP23"/>
    <mergeCell ref="BE31:BJ31"/>
    <mergeCell ref="AY29:BD29"/>
    <mergeCell ref="BE29:BJ29"/>
    <mergeCell ref="F30:H30"/>
    <mergeCell ref="M30:S30"/>
    <mergeCell ref="T30:Z30"/>
    <mergeCell ref="AA30:AF30"/>
    <mergeCell ref="AG30:AL30"/>
    <mergeCell ref="AM30:AR30"/>
    <mergeCell ref="AS30:AX30"/>
    <mergeCell ref="AY30:BD30"/>
    <mergeCell ref="BE30:BJ30"/>
    <mergeCell ref="F31:H31"/>
    <mergeCell ref="M31:S31"/>
    <mergeCell ref="T31:Z31"/>
    <mergeCell ref="AA31:AF31"/>
    <mergeCell ref="BE33:BJ33"/>
    <mergeCell ref="F32:H32"/>
    <mergeCell ref="M32:S32"/>
    <mergeCell ref="T32:Z32"/>
    <mergeCell ref="AA32:AF32"/>
    <mergeCell ref="AG32:AL32"/>
    <mergeCell ref="AM32:AR32"/>
    <mergeCell ref="AS32:AX32"/>
    <mergeCell ref="AY32:BD32"/>
    <mergeCell ref="BE32:BJ32"/>
    <mergeCell ref="F33:H33"/>
    <mergeCell ref="M33:S33"/>
    <mergeCell ref="T33:Z33"/>
    <mergeCell ref="AA33:AF33"/>
    <mergeCell ref="AG33:AL33"/>
    <mergeCell ref="M37:S37"/>
    <mergeCell ref="T37:Z37"/>
    <mergeCell ref="AA37:AF37"/>
    <mergeCell ref="AG37:AL37"/>
    <mergeCell ref="AM37:AR37"/>
    <mergeCell ref="AS37:AX37"/>
    <mergeCell ref="AY37:BD37"/>
    <mergeCell ref="BE37:BJ37"/>
    <mergeCell ref="M35:AL35"/>
    <mergeCell ref="AG41:AL41"/>
    <mergeCell ref="AM41:AR41"/>
    <mergeCell ref="AS41:AX41"/>
    <mergeCell ref="AY41:BD41"/>
    <mergeCell ref="BE41:BJ41"/>
    <mergeCell ref="AY39:BD39"/>
    <mergeCell ref="BE39:BJ39"/>
    <mergeCell ref="F40:H40"/>
    <mergeCell ref="M40:S40"/>
    <mergeCell ref="T40:Z40"/>
    <mergeCell ref="AA40:AF40"/>
    <mergeCell ref="AG40:AL40"/>
    <mergeCell ref="AM40:AR40"/>
    <mergeCell ref="AS40:AX40"/>
    <mergeCell ref="AY40:BD40"/>
    <mergeCell ref="BE40:BJ40"/>
    <mergeCell ref="F39:H39"/>
    <mergeCell ref="I39:K39"/>
    <mergeCell ref="M39:S39"/>
    <mergeCell ref="T39:Z39"/>
    <mergeCell ref="AA39:AF39"/>
    <mergeCell ref="AG39:AL39"/>
    <mergeCell ref="AM39:AR39"/>
    <mergeCell ref="AS39:AX39"/>
    <mergeCell ref="C45:D45"/>
    <mergeCell ref="F45:G45"/>
    <mergeCell ref="F47:G47"/>
    <mergeCell ref="B53:D53"/>
    <mergeCell ref="F43:H43"/>
    <mergeCell ref="M43:S43"/>
    <mergeCell ref="F50:G50"/>
    <mergeCell ref="F41:H41"/>
    <mergeCell ref="M41:S41"/>
    <mergeCell ref="F52:G52"/>
    <mergeCell ref="C42:E42"/>
    <mergeCell ref="I42:K42"/>
    <mergeCell ref="C41:E41"/>
    <mergeCell ref="I41:K41"/>
    <mergeCell ref="AM43:AR43"/>
    <mergeCell ref="AS43:AX43"/>
    <mergeCell ref="AY43:BD43"/>
    <mergeCell ref="BE43:BJ43"/>
    <mergeCell ref="F42:H42"/>
    <mergeCell ref="M42:S42"/>
    <mergeCell ref="C23:E23"/>
    <mergeCell ref="I23:K23"/>
    <mergeCell ref="C33:E33"/>
    <mergeCell ref="I33:K33"/>
    <mergeCell ref="C43:E43"/>
    <mergeCell ref="I43:K43"/>
    <mergeCell ref="T43:Z43"/>
    <mergeCell ref="AA43:AF43"/>
    <mergeCell ref="AG43:AL43"/>
    <mergeCell ref="T42:Z42"/>
    <mergeCell ref="AA42:AF42"/>
    <mergeCell ref="AG42:AL42"/>
    <mergeCell ref="AM42:AR42"/>
    <mergeCell ref="AS42:AX42"/>
    <mergeCell ref="AY42:BD42"/>
    <mergeCell ref="BE42:BJ42"/>
    <mergeCell ref="T41:Z41"/>
    <mergeCell ref="AA41:AF41"/>
  </mergeCells>
  <phoneticPr fontId="9"/>
  <pageMargins left="0.47244094488188981" right="0.39370078740157483" top="0.31496062992125984" bottom="0.3937007874015748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K77"/>
  <sheetViews>
    <sheetView zoomScaleNormal="100" zoomScaleSheetLayoutView="100" workbookViewId="0"/>
  </sheetViews>
  <sheetFormatPr defaultColWidth="9" defaultRowHeight="11.25" customHeight="1" x14ac:dyDescent="0.15"/>
  <cols>
    <col min="1" max="1" width="1" style="146" customWidth="1"/>
    <col min="2" max="63" width="1.625" style="146" customWidth="1"/>
    <col min="64" max="16384" width="9" style="146"/>
  </cols>
  <sheetData>
    <row r="1" spans="1:63" ht="11.25" customHeight="1" x14ac:dyDescent="0.15">
      <c r="A1" s="279"/>
      <c r="B1" s="279"/>
      <c r="C1" s="279"/>
      <c r="D1" s="279"/>
      <c r="E1" s="279"/>
      <c r="F1" s="279"/>
      <c r="G1" s="279"/>
      <c r="H1" s="279"/>
      <c r="I1" s="279"/>
      <c r="J1" s="279"/>
      <c r="K1" s="279"/>
      <c r="L1" s="279"/>
      <c r="M1" s="279"/>
      <c r="N1" s="279"/>
      <c r="O1" s="279"/>
      <c r="P1" s="279"/>
      <c r="Q1" s="279"/>
      <c r="R1" s="279"/>
      <c r="S1" s="279"/>
      <c r="AS1" s="278" t="s">
        <v>936</v>
      </c>
      <c r="AT1" s="278"/>
      <c r="AU1" s="278"/>
      <c r="AV1" s="278"/>
      <c r="AW1" s="278"/>
      <c r="AX1" s="278"/>
      <c r="AY1" s="278"/>
      <c r="AZ1" s="278"/>
      <c r="BA1" s="278"/>
      <c r="BB1" s="278"/>
      <c r="BC1" s="278"/>
      <c r="BD1" s="278"/>
      <c r="BE1" s="278"/>
      <c r="BF1" s="278"/>
      <c r="BG1" s="278"/>
      <c r="BH1" s="278"/>
      <c r="BI1" s="278"/>
      <c r="BJ1" s="278"/>
      <c r="BK1" s="278"/>
    </row>
    <row r="2" spans="1:63" ht="11.25" customHeight="1" x14ac:dyDescent="0.15">
      <c r="A2" s="279"/>
      <c r="B2" s="279"/>
      <c r="C2" s="279"/>
      <c r="D2" s="279"/>
      <c r="E2" s="279"/>
      <c r="F2" s="279"/>
      <c r="G2" s="279"/>
      <c r="H2" s="279"/>
      <c r="I2" s="279"/>
      <c r="J2" s="279"/>
      <c r="K2" s="279"/>
      <c r="L2" s="279"/>
      <c r="M2" s="279"/>
      <c r="N2" s="279"/>
      <c r="O2" s="279"/>
      <c r="P2" s="279"/>
      <c r="Q2" s="279"/>
      <c r="R2" s="279"/>
      <c r="S2" s="279"/>
      <c r="AS2" s="278"/>
      <c r="AT2" s="278"/>
      <c r="AU2" s="278"/>
      <c r="AV2" s="278"/>
      <c r="AW2" s="278"/>
      <c r="AX2" s="278"/>
      <c r="AY2" s="278"/>
      <c r="AZ2" s="278"/>
      <c r="BA2" s="278"/>
      <c r="BB2" s="278"/>
      <c r="BC2" s="278"/>
      <c r="BD2" s="278"/>
      <c r="BE2" s="278"/>
      <c r="BF2" s="278"/>
      <c r="BG2" s="278"/>
      <c r="BH2" s="278"/>
      <c r="BI2" s="278"/>
      <c r="BJ2" s="278"/>
      <c r="BK2" s="278"/>
    </row>
    <row r="3" spans="1:63" ht="17.25" x14ac:dyDescent="0.15">
      <c r="B3" s="246" t="s">
        <v>842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62"/>
    </row>
    <row r="4" spans="1:63" ht="8.25" customHeigh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62"/>
    </row>
    <row r="5" spans="1:63" ht="11.25" customHeight="1" x14ac:dyDescent="0.15">
      <c r="B5" s="241" t="s">
        <v>0</v>
      </c>
      <c r="C5" s="242"/>
      <c r="D5" s="242"/>
      <c r="E5" s="242"/>
      <c r="F5" s="242"/>
      <c r="G5" s="242"/>
      <c r="H5" s="242"/>
      <c r="I5" s="242"/>
      <c r="J5" s="242"/>
      <c r="K5" s="242"/>
      <c r="L5" s="242"/>
      <c r="M5" s="235" t="s">
        <v>477</v>
      </c>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58" t="s">
        <v>478</v>
      </c>
      <c r="AZ5" s="259"/>
      <c r="BA5" s="259"/>
      <c r="BB5" s="259"/>
      <c r="BC5" s="259"/>
      <c r="BD5" s="259"/>
      <c r="BE5" s="259"/>
      <c r="BF5" s="259"/>
      <c r="BG5" s="259"/>
      <c r="BH5" s="259"/>
      <c r="BI5" s="259"/>
      <c r="BJ5" s="259"/>
      <c r="BK5" s="62"/>
    </row>
    <row r="6" spans="1:63" ht="11.25" customHeight="1" x14ac:dyDescent="0.15">
      <c r="B6" s="243"/>
      <c r="C6" s="233"/>
      <c r="D6" s="233"/>
      <c r="E6" s="233"/>
      <c r="F6" s="233"/>
      <c r="G6" s="233"/>
      <c r="H6" s="233"/>
      <c r="I6" s="233"/>
      <c r="J6" s="233"/>
      <c r="K6" s="233"/>
      <c r="L6" s="233"/>
      <c r="M6" s="270" t="s">
        <v>479</v>
      </c>
      <c r="N6" s="271"/>
      <c r="O6" s="271"/>
      <c r="P6" s="271"/>
      <c r="Q6" s="271"/>
      <c r="R6" s="271"/>
      <c r="S6" s="271"/>
      <c r="T6" s="271"/>
      <c r="U6" s="271"/>
      <c r="V6" s="271"/>
      <c r="W6" s="271"/>
      <c r="X6" s="271"/>
      <c r="Y6" s="271"/>
      <c r="Z6" s="272"/>
      <c r="AA6" s="270" t="s">
        <v>462</v>
      </c>
      <c r="AB6" s="271"/>
      <c r="AC6" s="271"/>
      <c r="AD6" s="271"/>
      <c r="AE6" s="271"/>
      <c r="AF6" s="271"/>
      <c r="AG6" s="271"/>
      <c r="AH6" s="271"/>
      <c r="AI6" s="271"/>
      <c r="AJ6" s="271"/>
      <c r="AK6" s="271"/>
      <c r="AL6" s="272"/>
      <c r="AM6" s="273" t="s">
        <v>480</v>
      </c>
      <c r="AN6" s="273"/>
      <c r="AO6" s="273"/>
      <c r="AP6" s="273"/>
      <c r="AQ6" s="273"/>
      <c r="AR6" s="273"/>
      <c r="AS6" s="273"/>
      <c r="AT6" s="273"/>
      <c r="AU6" s="273"/>
      <c r="AV6" s="273"/>
      <c r="AW6" s="273"/>
      <c r="AX6" s="270"/>
      <c r="AY6" s="261"/>
      <c r="AZ6" s="262"/>
      <c r="BA6" s="262"/>
      <c r="BB6" s="262"/>
      <c r="BC6" s="262"/>
      <c r="BD6" s="262"/>
      <c r="BE6" s="262"/>
      <c r="BF6" s="262"/>
      <c r="BG6" s="262"/>
      <c r="BH6" s="262"/>
      <c r="BI6" s="262"/>
      <c r="BJ6" s="262"/>
      <c r="BK6" s="62"/>
    </row>
    <row r="7" spans="1:63" ht="11.25" customHeight="1" x14ac:dyDescent="0.15">
      <c r="B7" s="243"/>
      <c r="C7" s="233"/>
      <c r="D7" s="233"/>
      <c r="E7" s="233"/>
      <c r="F7" s="233"/>
      <c r="G7" s="233"/>
      <c r="H7" s="233"/>
      <c r="I7" s="233"/>
      <c r="J7" s="233"/>
      <c r="K7" s="233"/>
      <c r="L7" s="233"/>
      <c r="M7" s="233" t="s">
        <v>38</v>
      </c>
      <c r="N7" s="233"/>
      <c r="O7" s="233"/>
      <c r="P7" s="233"/>
      <c r="Q7" s="233"/>
      <c r="R7" s="233"/>
      <c r="S7" s="233"/>
      <c r="T7" s="233" t="s">
        <v>3</v>
      </c>
      <c r="U7" s="233"/>
      <c r="V7" s="233"/>
      <c r="W7" s="233"/>
      <c r="X7" s="233"/>
      <c r="Y7" s="233"/>
      <c r="Z7" s="233"/>
      <c r="AA7" s="233" t="s">
        <v>38</v>
      </c>
      <c r="AB7" s="233"/>
      <c r="AC7" s="233"/>
      <c r="AD7" s="233"/>
      <c r="AE7" s="233"/>
      <c r="AF7" s="233"/>
      <c r="AG7" s="233" t="s">
        <v>3</v>
      </c>
      <c r="AH7" s="233"/>
      <c r="AI7" s="233"/>
      <c r="AJ7" s="233"/>
      <c r="AK7" s="233"/>
      <c r="AL7" s="233"/>
      <c r="AM7" s="233" t="s">
        <v>38</v>
      </c>
      <c r="AN7" s="233"/>
      <c r="AO7" s="233"/>
      <c r="AP7" s="233"/>
      <c r="AQ7" s="233"/>
      <c r="AR7" s="233"/>
      <c r="AS7" s="233" t="s">
        <v>3</v>
      </c>
      <c r="AT7" s="233"/>
      <c r="AU7" s="233"/>
      <c r="AV7" s="233"/>
      <c r="AW7" s="233"/>
      <c r="AX7" s="233"/>
      <c r="AY7" s="233" t="s">
        <v>38</v>
      </c>
      <c r="AZ7" s="233"/>
      <c r="BA7" s="233"/>
      <c r="BB7" s="233"/>
      <c r="BC7" s="233"/>
      <c r="BD7" s="233"/>
      <c r="BE7" s="233" t="s">
        <v>3</v>
      </c>
      <c r="BF7" s="233"/>
      <c r="BG7" s="233"/>
      <c r="BH7" s="233"/>
      <c r="BI7" s="233"/>
      <c r="BJ7" s="234"/>
      <c r="BK7" s="62"/>
    </row>
    <row r="8" spans="1:63" ht="8.25" customHeight="1" x14ac:dyDescent="0.15">
      <c r="B8" s="135"/>
      <c r="C8" s="135"/>
      <c r="D8" s="135"/>
      <c r="E8" s="135"/>
      <c r="F8" s="135"/>
      <c r="G8" s="135"/>
      <c r="H8" s="135"/>
      <c r="I8" s="135"/>
      <c r="J8" s="135"/>
      <c r="K8" s="135"/>
      <c r="L8" s="161"/>
      <c r="BK8" s="62"/>
    </row>
    <row r="9" spans="1:63" ht="11.25" customHeight="1" x14ac:dyDescent="0.15">
      <c r="B9" s="135"/>
      <c r="C9" s="217" t="s">
        <v>8</v>
      </c>
      <c r="D9" s="217"/>
      <c r="E9" s="217"/>
      <c r="F9" s="217">
        <v>29</v>
      </c>
      <c r="G9" s="217"/>
      <c r="H9" s="217"/>
      <c r="I9" s="217" t="s">
        <v>0</v>
      </c>
      <c r="J9" s="217"/>
      <c r="K9" s="217"/>
      <c r="L9" s="142"/>
      <c r="M9" s="228">
        <v>1140</v>
      </c>
      <c r="N9" s="222"/>
      <c r="O9" s="222"/>
      <c r="P9" s="222"/>
      <c r="Q9" s="222"/>
      <c r="R9" s="222"/>
      <c r="S9" s="222"/>
      <c r="T9" s="222">
        <v>31217</v>
      </c>
      <c r="U9" s="222"/>
      <c r="V9" s="222"/>
      <c r="W9" s="222"/>
      <c r="X9" s="222"/>
      <c r="Y9" s="222"/>
      <c r="Z9" s="222"/>
      <c r="AA9" s="222">
        <v>504</v>
      </c>
      <c r="AB9" s="222"/>
      <c r="AC9" s="222"/>
      <c r="AD9" s="222"/>
      <c r="AE9" s="222"/>
      <c r="AF9" s="222"/>
      <c r="AG9" s="222">
        <v>23713</v>
      </c>
      <c r="AH9" s="222"/>
      <c r="AI9" s="222"/>
      <c r="AJ9" s="222"/>
      <c r="AK9" s="222"/>
      <c r="AL9" s="222"/>
      <c r="AM9" s="222">
        <v>636</v>
      </c>
      <c r="AN9" s="222"/>
      <c r="AO9" s="222"/>
      <c r="AP9" s="222"/>
      <c r="AQ9" s="222"/>
      <c r="AR9" s="222"/>
      <c r="AS9" s="222">
        <v>7504</v>
      </c>
      <c r="AT9" s="222"/>
      <c r="AU9" s="222"/>
      <c r="AV9" s="222"/>
      <c r="AW9" s="222"/>
      <c r="AX9" s="222"/>
      <c r="AY9" s="222">
        <v>368</v>
      </c>
      <c r="AZ9" s="222"/>
      <c r="BA9" s="222"/>
      <c r="BB9" s="222"/>
      <c r="BC9" s="222"/>
      <c r="BD9" s="222"/>
      <c r="BE9" s="222">
        <v>4100</v>
      </c>
      <c r="BF9" s="222"/>
      <c r="BG9" s="222"/>
      <c r="BH9" s="222"/>
      <c r="BI9" s="222"/>
      <c r="BJ9" s="222"/>
      <c r="BK9" s="62"/>
    </row>
    <row r="10" spans="1:63" ht="11.25" customHeight="1" x14ac:dyDescent="0.15">
      <c r="B10" s="135"/>
      <c r="C10" s="135"/>
      <c r="D10" s="135"/>
      <c r="E10" s="135"/>
      <c r="F10" s="217">
        <v>30</v>
      </c>
      <c r="G10" s="217"/>
      <c r="H10" s="217"/>
      <c r="I10" s="135"/>
      <c r="J10" s="135"/>
      <c r="K10" s="135"/>
      <c r="L10" s="142"/>
      <c r="M10" s="228">
        <v>1375</v>
      </c>
      <c r="N10" s="222"/>
      <c r="O10" s="222"/>
      <c r="P10" s="222"/>
      <c r="Q10" s="222"/>
      <c r="R10" s="222"/>
      <c r="S10" s="222"/>
      <c r="T10" s="222">
        <v>35732</v>
      </c>
      <c r="U10" s="222"/>
      <c r="V10" s="222"/>
      <c r="W10" s="222"/>
      <c r="X10" s="222"/>
      <c r="Y10" s="222"/>
      <c r="Z10" s="222"/>
      <c r="AA10" s="222">
        <v>646</v>
      </c>
      <c r="AB10" s="222"/>
      <c r="AC10" s="222"/>
      <c r="AD10" s="222"/>
      <c r="AE10" s="222"/>
      <c r="AF10" s="222"/>
      <c r="AG10" s="222">
        <v>28278</v>
      </c>
      <c r="AH10" s="222"/>
      <c r="AI10" s="222"/>
      <c r="AJ10" s="222"/>
      <c r="AK10" s="222"/>
      <c r="AL10" s="222"/>
      <c r="AM10" s="222">
        <v>729</v>
      </c>
      <c r="AN10" s="222"/>
      <c r="AO10" s="222"/>
      <c r="AP10" s="222"/>
      <c r="AQ10" s="222"/>
      <c r="AR10" s="222"/>
      <c r="AS10" s="222">
        <v>7454</v>
      </c>
      <c r="AT10" s="222"/>
      <c r="AU10" s="222"/>
      <c r="AV10" s="222"/>
      <c r="AW10" s="222"/>
      <c r="AX10" s="222"/>
      <c r="AY10" s="222">
        <v>374</v>
      </c>
      <c r="AZ10" s="222"/>
      <c r="BA10" s="222"/>
      <c r="BB10" s="222"/>
      <c r="BC10" s="222"/>
      <c r="BD10" s="222"/>
      <c r="BE10" s="222">
        <v>5178</v>
      </c>
      <c r="BF10" s="222"/>
      <c r="BG10" s="222"/>
      <c r="BH10" s="222"/>
      <c r="BI10" s="222"/>
      <c r="BJ10" s="222"/>
      <c r="BK10" s="62"/>
    </row>
    <row r="11" spans="1:63" ht="11.25" customHeight="1" x14ac:dyDescent="0.15">
      <c r="B11" s="135"/>
      <c r="C11" s="229" t="s">
        <v>650</v>
      </c>
      <c r="D11" s="229"/>
      <c r="E11" s="229"/>
      <c r="F11" s="217" t="s">
        <v>651</v>
      </c>
      <c r="G11" s="217"/>
      <c r="H11" s="217"/>
      <c r="I11" s="217" t="s">
        <v>0</v>
      </c>
      <c r="J11" s="217"/>
      <c r="K11" s="217"/>
      <c r="L11" s="142"/>
      <c r="M11" s="228">
        <v>1415</v>
      </c>
      <c r="N11" s="222"/>
      <c r="O11" s="222"/>
      <c r="P11" s="222"/>
      <c r="Q11" s="222"/>
      <c r="R11" s="222"/>
      <c r="S11" s="222"/>
      <c r="T11" s="222">
        <v>35692</v>
      </c>
      <c r="U11" s="222"/>
      <c r="V11" s="222"/>
      <c r="W11" s="222"/>
      <c r="X11" s="222"/>
      <c r="Y11" s="222"/>
      <c r="Z11" s="222"/>
      <c r="AA11" s="222">
        <v>595</v>
      </c>
      <c r="AB11" s="222"/>
      <c r="AC11" s="222"/>
      <c r="AD11" s="222"/>
      <c r="AE11" s="222"/>
      <c r="AF11" s="222"/>
      <c r="AG11" s="222">
        <v>28490</v>
      </c>
      <c r="AH11" s="222"/>
      <c r="AI11" s="222"/>
      <c r="AJ11" s="222"/>
      <c r="AK11" s="222"/>
      <c r="AL11" s="222"/>
      <c r="AM11" s="222">
        <v>820</v>
      </c>
      <c r="AN11" s="222"/>
      <c r="AO11" s="222"/>
      <c r="AP11" s="222"/>
      <c r="AQ11" s="222"/>
      <c r="AR11" s="222"/>
      <c r="AS11" s="222">
        <v>7202</v>
      </c>
      <c r="AT11" s="222"/>
      <c r="AU11" s="222"/>
      <c r="AV11" s="222"/>
      <c r="AW11" s="222"/>
      <c r="AX11" s="222"/>
      <c r="AY11" s="222">
        <v>473</v>
      </c>
      <c r="AZ11" s="222"/>
      <c r="BA11" s="222"/>
      <c r="BB11" s="222"/>
      <c r="BC11" s="222"/>
      <c r="BD11" s="222"/>
      <c r="BE11" s="222">
        <v>5724</v>
      </c>
      <c r="BF11" s="222"/>
      <c r="BG11" s="222"/>
      <c r="BH11" s="222"/>
      <c r="BI11" s="222"/>
      <c r="BJ11" s="222"/>
      <c r="BK11" s="62"/>
    </row>
    <row r="12" spans="1:63" ht="11.25" customHeight="1" x14ac:dyDescent="0.15">
      <c r="B12" s="135"/>
      <c r="C12" s="229"/>
      <c r="D12" s="229"/>
      <c r="E12" s="229"/>
      <c r="F12" s="217">
        <v>2</v>
      </c>
      <c r="G12" s="217"/>
      <c r="H12" s="217"/>
      <c r="I12" s="217"/>
      <c r="J12" s="217"/>
      <c r="K12" s="217"/>
      <c r="L12" s="142"/>
      <c r="M12" s="218">
        <v>833</v>
      </c>
      <c r="N12" s="219"/>
      <c r="O12" s="219"/>
      <c r="P12" s="219"/>
      <c r="Q12" s="219"/>
      <c r="R12" s="219"/>
      <c r="S12" s="219"/>
      <c r="T12" s="219">
        <v>21513</v>
      </c>
      <c r="U12" s="219"/>
      <c r="V12" s="219"/>
      <c r="W12" s="219"/>
      <c r="X12" s="219"/>
      <c r="Y12" s="219"/>
      <c r="Z12" s="219"/>
      <c r="AA12" s="219">
        <v>295</v>
      </c>
      <c r="AB12" s="219"/>
      <c r="AC12" s="219"/>
      <c r="AD12" s="219"/>
      <c r="AE12" s="219"/>
      <c r="AF12" s="219"/>
      <c r="AG12" s="219">
        <v>19123</v>
      </c>
      <c r="AH12" s="219"/>
      <c r="AI12" s="219"/>
      <c r="AJ12" s="219"/>
      <c r="AK12" s="219"/>
      <c r="AL12" s="219"/>
      <c r="AM12" s="219">
        <v>538</v>
      </c>
      <c r="AN12" s="219"/>
      <c r="AO12" s="219"/>
      <c r="AP12" s="219"/>
      <c r="AQ12" s="219"/>
      <c r="AR12" s="219"/>
      <c r="AS12" s="219">
        <v>2390</v>
      </c>
      <c r="AT12" s="219"/>
      <c r="AU12" s="219"/>
      <c r="AV12" s="219"/>
      <c r="AW12" s="219"/>
      <c r="AX12" s="219"/>
      <c r="AY12" s="219">
        <v>299</v>
      </c>
      <c r="AZ12" s="219"/>
      <c r="BA12" s="219"/>
      <c r="BB12" s="219"/>
      <c r="BC12" s="219"/>
      <c r="BD12" s="219"/>
      <c r="BE12" s="219">
        <v>4142</v>
      </c>
      <c r="BF12" s="219"/>
      <c r="BG12" s="219"/>
      <c r="BH12" s="219"/>
      <c r="BI12" s="219"/>
      <c r="BJ12" s="219"/>
      <c r="BK12" s="62"/>
    </row>
    <row r="13" spans="1:63" ht="11.25" customHeight="1" x14ac:dyDescent="0.15">
      <c r="B13" s="135"/>
      <c r="C13" s="220"/>
      <c r="D13" s="220"/>
      <c r="E13" s="220"/>
      <c r="F13" s="221">
        <v>3</v>
      </c>
      <c r="G13" s="221"/>
      <c r="H13" s="221"/>
      <c r="I13" s="221"/>
      <c r="J13" s="221"/>
      <c r="K13" s="221"/>
      <c r="L13" s="59"/>
      <c r="M13" s="227">
        <f>AA13+AM13</f>
        <v>1038</v>
      </c>
      <c r="N13" s="216"/>
      <c r="O13" s="216"/>
      <c r="P13" s="216"/>
      <c r="Q13" s="216"/>
      <c r="R13" s="216"/>
      <c r="S13" s="216"/>
      <c r="T13" s="216">
        <f>AG13+AS13</f>
        <v>87341</v>
      </c>
      <c r="U13" s="216"/>
      <c r="V13" s="216"/>
      <c r="W13" s="216"/>
      <c r="X13" s="216"/>
      <c r="Y13" s="216"/>
      <c r="Z13" s="216"/>
      <c r="AA13" s="216">
        <v>520</v>
      </c>
      <c r="AB13" s="216"/>
      <c r="AC13" s="216"/>
      <c r="AD13" s="216"/>
      <c r="AE13" s="216"/>
      <c r="AF13" s="216"/>
      <c r="AG13" s="216">
        <v>84126</v>
      </c>
      <c r="AH13" s="216"/>
      <c r="AI13" s="216"/>
      <c r="AJ13" s="216"/>
      <c r="AK13" s="216"/>
      <c r="AL13" s="216"/>
      <c r="AM13" s="216">
        <v>518</v>
      </c>
      <c r="AN13" s="216"/>
      <c r="AO13" s="216"/>
      <c r="AP13" s="216"/>
      <c r="AQ13" s="216"/>
      <c r="AR13" s="216"/>
      <c r="AS13" s="216">
        <v>3215</v>
      </c>
      <c r="AT13" s="216"/>
      <c r="AU13" s="216"/>
      <c r="AV13" s="216"/>
      <c r="AW13" s="216"/>
      <c r="AX13" s="216"/>
      <c r="AY13" s="216">
        <v>215</v>
      </c>
      <c r="AZ13" s="216"/>
      <c r="BA13" s="216"/>
      <c r="BB13" s="216"/>
      <c r="BC13" s="216"/>
      <c r="BD13" s="216"/>
      <c r="BE13" s="216">
        <v>2215</v>
      </c>
      <c r="BF13" s="216"/>
      <c r="BG13" s="216"/>
      <c r="BH13" s="216"/>
      <c r="BI13" s="216"/>
      <c r="BJ13" s="216"/>
      <c r="BK13" s="62"/>
    </row>
    <row r="14" spans="1:63" ht="8.25" customHeight="1" x14ac:dyDescent="0.15">
      <c r="B14" s="150"/>
      <c r="C14" s="150"/>
      <c r="D14" s="150"/>
      <c r="E14" s="150"/>
      <c r="F14" s="150"/>
      <c r="G14" s="150"/>
      <c r="H14" s="150"/>
      <c r="I14" s="150"/>
      <c r="J14" s="150"/>
      <c r="K14" s="150"/>
      <c r="L14" s="60"/>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62"/>
    </row>
    <row r="15" spans="1:63" ht="11.25" customHeight="1" x14ac:dyDescent="0.15">
      <c r="B15" s="52"/>
      <c r="C15" s="223" t="s">
        <v>14</v>
      </c>
      <c r="D15" s="223"/>
      <c r="E15" s="162" t="s">
        <v>473</v>
      </c>
      <c r="F15" s="224" t="s">
        <v>474</v>
      </c>
      <c r="G15" s="224"/>
      <c r="H15" s="52" t="s">
        <v>927</v>
      </c>
      <c r="BK15" s="62"/>
    </row>
    <row r="16" spans="1:63" ht="11.25" customHeight="1" x14ac:dyDescent="0.15">
      <c r="B16" s="52"/>
      <c r="C16" s="139"/>
      <c r="D16" s="139"/>
      <c r="E16" s="52"/>
      <c r="H16" s="52" t="s">
        <v>624</v>
      </c>
      <c r="BK16" s="62"/>
    </row>
    <row r="17" spans="2:63" ht="11.25" customHeight="1" x14ac:dyDescent="0.15">
      <c r="B17" s="165"/>
      <c r="C17" s="226"/>
      <c r="D17" s="226"/>
      <c r="E17" s="165"/>
      <c r="F17" s="225" t="s">
        <v>475</v>
      </c>
      <c r="G17" s="225"/>
      <c r="H17" s="165" t="s">
        <v>605</v>
      </c>
      <c r="BK17" s="62"/>
    </row>
    <row r="18" spans="2:63" ht="11.25" customHeight="1" x14ac:dyDescent="0.15">
      <c r="B18" s="274" t="s">
        <v>16</v>
      </c>
      <c r="C18" s="274"/>
      <c r="D18" s="274"/>
      <c r="E18" s="162" t="s">
        <v>481</v>
      </c>
      <c r="F18" s="52" t="s">
        <v>487</v>
      </c>
      <c r="BK18" s="62"/>
    </row>
    <row r="19" spans="2:63" ht="8.25" customHeight="1" x14ac:dyDescent="0.15">
      <c r="AS19" s="145"/>
      <c r="AT19" s="145"/>
      <c r="AU19" s="145"/>
      <c r="AV19" s="145"/>
      <c r="AW19" s="145"/>
      <c r="AX19" s="145"/>
      <c r="AY19" s="145"/>
      <c r="AZ19" s="145"/>
      <c r="BA19" s="145"/>
      <c r="BB19" s="145"/>
      <c r="BC19" s="145"/>
      <c r="BD19" s="145"/>
      <c r="BE19" s="145"/>
      <c r="BF19" s="145"/>
      <c r="BG19" s="145"/>
      <c r="BH19" s="145"/>
      <c r="BI19" s="145"/>
      <c r="BJ19" s="145"/>
      <c r="BK19" s="145"/>
    </row>
    <row r="20" spans="2:63" ht="17.25" customHeight="1" x14ac:dyDescent="0.15">
      <c r="B20" s="246" t="s">
        <v>843</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row>
    <row r="21" spans="2:63" ht="8.25" customHeight="1" x14ac:dyDescent="0.15">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row>
    <row r="22" spans="2:63" ht="11.25" customHeight="1" x14ac:dyDescent="0.15">
      <c r="B22" s="241" t="s">
        <v>55</v>
      </c>
      <c r="C22" s="242"/>
      <c r="D22" s="242"/>
      <c r="E22" s="242"/>
      <c r="F22" s="242"/>
      <c r="G22" s="242"/>
      <c r="H22" s="242"/>
      <c r="I22" s="242"/>
      <c r="J22" s="242"/>
      <c r="K22" s="242"/>
      <c r="L22" s="242"/>
      <c r="M22" s="242" t="s">
        <v>58</v>
      </c>
      <c r="N22" s="242"/>
      <c r="O22" s="242"/>
      <c r="P22" s="242"/>
      <c r="Q22" s="242"/>
      <c r="R22" s="242"/>
      <c r="S22" s="242"/>
      <c r="T22" s="242"/>
      <c r="U22" s="242"/>
      <c r="V22" s="242"/>
      <c r="W22" s="242" t="s">
        <v>59</v>
      </c>
      <c r="X22" s="242"/>
      <c r="Y22" s="242"/>
      <c r="Z22" s="242"/>
      <c r="AA22" s="242"/>
      <c r="AB22" s="242"/>
      <c r="AC22" s="242"/>
      <c r="AD22" s="242"/>
      <c r="AE22" s="242"/>
      <c r="AF22" s="242"/>
      <c r="AG22" s="242" t="s">
        <v>60</v>
      </c>
      <c r="AH22" s="242"/>
      <c r="AI22" s="242"/>
      <c r="AJ22" s="242"/>
      <c r="AK22" s="242"/>
      <c r="AL22" s="242"/>
      <c r="AM22" s="242"/>
      <c r="AN22" s="242"/>
      <c r="AO22" s="242"/>
      <c r="AP22" s="242"/>
      <c r="AQ22" s="242" t="s">
        <v>61</v>
      </c>
      <c r="AR22" s="242"/>
      <c r="AS22" s="242"/>
      <c r="AT22" s="242"/>
      <c r="AU22" s="242"/>
      <c r="AV22" s="242"/>
      <c r="AW22" s="242"/>
      <c r="AX22" s="242"/>
      <c r="AY22" s="242"/>
      <c r="AZ22" s="242"/>
      <c r="BA22" s="242" t="s">
        <v>62</v>
      </c>
      <c r="BB22" s="242"/>
      <c r="BC22" s="242"/>
      <c r="BD22" s="242"/>
      <c r="BE22" s="242"/>
      <c r="BF22" s="242"/>
      <c r="BG22" s="242"/>
      <c r="BH22" s="242"/>
      <c r="BI22" s="242"/>
      <c r="BJ22" s="244"/>
    </row>
    <row r="23" spans="2:63" ht="11.25" customHeight="1" x14ac:dyDescent="0.15">
      <c r="B23" s="243"/>
      <c r="C23" s="233"/>
      <c r="D23" s="233"/>
      <c r="E23" s="233"/>
      <c r="F23" s="233"/>
      <c r="G23" s="233"/>
      <c r="H23" s="233"/>
      <c r="I23" s="233"/>
      <c r="J23" s="233"/>
      <c r="K23" s="233"/>
      <c r="L23" s="233"/>
      <c r="M23" s="233" t="s">
        <v>56</v>
      </c>
      <c r="N23" s="233"/>
      <c r="O23" s="233"/>
      <c r="P23" s="233"/>
      <c r="Q23" s="233"/>
      <c r="R23" s="233" t="s">
        <v>57</v>
      </c>
      <c r="S23" s="233"/>
      <c r="T23" s="233"/>
      <c r="U23" s="233"/>
      <c r="V23" s="233"/>
      <c r="W23" s="233" t="s">
        <v>56</v>
      </c>
      <c r="X23" s="233"/>
      <c r="Y23" s="233"/>
      <c r="Z23" s="233"/>
      <c r="AA23" s="233"/>
      <c r="AB23" s="233" t="s">
        <v>57</v>
      </c>
      <c r="AC23" s="233"/>
      <c r="AD23" s="233"/>
      <c r="AE23" s="233"/>
      <c r="AF23" s="233"/>
      <c r="AG23" s="233" t="s">
        <v>56</v>
      </c>
      <c r="AH23" s="233"/>
      <c r="AI23" s="233"/>
      <c r="AJ23" s="233"/>
      <c r="AK23" s="233"/>
      <c r="AL23" s="233" t="s">
        <v>57</v>
      </c>
      <c r="AM23" s="233"/>
      <c r="AN23" s="233"/>
      <c r="AO23" s="233"/>
      <c r="AP23" s="233"/>
      <c r="AQ23" s="233" t="s">
        <v>56</v>
      </c>
      <c r="AR23" s="233"/>
      <c r="AS23" s="233"/>
      <c r="AT23" s="233"/>
      <c r="AU23" s="233"/>
      <c r="AV23" s="233" t="s">
        <v>57</v>
      </c>
      <c r="AW23" s="233"/>
      <c r="AX23" s="233"/>
      <c r="AY23" s="233"/>
      <c r="AZ23" s="233"/>
      <c r="BA23" s="233" t="s">
        <v>56</v>
      </c>
      <c r="BB23" s="233"/>
      <c r="BC23" s="233"/>
      <c r="BD23" s="233"/>
      <c r="BE23" s="233"/>
      <c r="BF23" s="233" t="s">
        <v>57</v>
      </c>
      <c r="BG23" s="233"/>
      <c r="BH23" s="233"/>
      <c r="BI23" s="233"/>
      <c r="BJ23" s="234"/>
    </row>
    <row r="24" spans="2:63" ht="8.25" customHeight="1" x14ac:dyDescent="0.15">
      <c r="B24" s="135"/>
      <c r="C24" s="135"/>
      <c r="D24" s="135"/>
      <c r="E24" s="135"/>
      <c r="F24" s="135"/>
      <c r="G24" s="135"/>
      <c r="H24" s="135"/>
      <c r="I24" s="135"/>
      <c r="J24" s="135"/>
      <c r="K24" s="135"/>
      <c r="L24" s="161"/>
    </row>
    <row r="25" spans="2:63" ht="11.25" customHeight="1" x14ac:dyDescent="0.15">
      <c r="B25" s="135"/>
      <c r="C25" s="217" t="s">
        <v>8</v>
      </c>
      <c r="D25" s="217"/>
      <c r="E25" s="217"/>
      <c r="F25" s="217">
        <v>29</v>
      </c>
      <c r="G25" s="217"/>
      <c r="H25" s="217"/>
      <c r="I25" s="217" t="s">
        <v>0</v>
      </c>
      <c r="J25" s="217"/>
      <c r="K25" s="217"/>
      <c r="L25" s="142"/>
      <c r="M25" s="228">
        <v>3024</v>
      </c>
      <c r="N25" s="222"/>
      <c r="O25" s="222"/>
      <c r="P25" s="222"/>
      <c r="Q25" s="222"/>
      <c r="R25" s="232">
        <v>459826</v>
      </c>
      <c r="S25" s="232"/>
      <c r="T25" s="232"/>
      <c r="U25" s="232"/>
      <c r="V25" s="232"/>
      <c r="W25" s="232">
        <v>343</v>
      </c>
      <c r="X25" s="232"/>
      <c r="Y25" s="232"/>
      <c r="Z25" s="232"/>
      <c r="AA25" s="232"/>
      <c r="AB25" s="232">
        <v>266971</v>
      </c>
      <c r="AC25" s="232"/>
      <c r="AD25" s="232"/>
      <c r="AE25" s="232"/>
      <c r="AF25" s="232"/>
      <c r="AG25" s="232">
        <v>356</v>
      </c>
      <c r="AH25" s="232"/>
      <c r="AI25" s="232"/>
      <c r="AJ25" s="232"/>
      <c r="AK25" s="232"/>
      <c r="AL25" s="232">
        <v>115967</v>
      </c>
      <c r="AM25" s="232"/>
      <c r="AN25" s="232"/>
      <c r="AO25" s="232"/>
      <c r="AP25" s="232"/>
      <c r="AQ25" s="232">
        <v>162</v>
      </c>
      <c r="AR25" s="232"/>
      <c r="AS25" s="232"/>
      <c r="AT25" s="232"/>
      <c r="AU25" s="232"/>
      <c r="AV25" s="232">
        <v>9660</v>
      </c>
      <c r="AW25" s="232"/>
      <c r="AX25" s="232"/>
      <c r="AY25" s="232"/>
      <c r="AZ25" s="232"/>
      <c r="BA25" s="232">
        <v>518</v>
      </c>
      <c r="BB25" s="232"/>
      <c r="BC25" s="232"/>
      <c r="BD25" s="232"/>
      <c r="BE25" s="232"/>
      <c r="BF25" s="232">
        <v>29442</v>
      </c>
      <c r="BG25" s="232"/>
      <c r="BH25" s="232"/>
      <c r="BI25" s="232"/>
      <c r="BJ25" s="232"/>
    </row>
    <row r="26" spans="2:63" ht="11.25" customHeight="1" x14ac:dyDescent="0.15">
      <c r="B26" s="135"/>
      <c r="C26" s="135"/>
      <c r="D26" s="135"/>
      <c r="E26" s="135"/>
      <c r="F26" s="217">
        <v>30</v>
      </c>
      <c r="G26" s="217"/>
      <c r="H26" s="217"/>
      <c r="I26" s="135"/>
      <c r="J26" s="135"/>
      <c r="K26" s="135"/>
      <c r="L26" s="142"/>
      <c r="M26" s="228">
        <v>3091</v>
      </c>
      <c r="N26" s="222"/>
      <c r="O26" s="222"/>
      <c r="P26" s="222"/>
      <c r="Q26" s="222"/>
      <c r="R26" s="232">
        <v>458909</v>
      </c>
      <c r="S26" s="232"/>
      <c r="T26" s="232"/>
      <c r="U26" s="232"/>
      <c r="V26" s="232"/>
      <c r="W26" s="232">
        <v>332</v>
      </c>
      <c r="X26" s="232"/>
      <c r="Y26" s="232"/>
      <c r="Z26" s="232"/>
      <c r="AA26" s="232"/>
      <c r="AB26" s="232">
        <v>257160</v>
      </c>
      <c r="AC26" s="232"/>
      <c r="AD26" s="232"/>
      <c r="AE26" s="232"/>
      <c r="AF26" s="232"/>
      <c r="AG26" s="232">
        <v>352</v>
      </c>
      <c r="AH26" s="232"/>
      <c r="AI26" s="232"/>
      <c r="AJ26" s="232"/>
      <c r="AK26" s="232"/>
      <c r="AL26" s="232">
        <v>125035</v>
      </c>
      <c r="AM26" s="232"/>
      <c r="AN26" s="232"/>
      <c r="AO26" s="232"/>
      <c r="AP26" s="232"/>
      <c r="AQ26" s="232">
        <v>148</v>
      </c>
      <c r="AR26" s="232"/>
      <c r="AS26" s="232"/>
      <c r="AT26" s="232"/>
      <c r="AU26" s="232"/>
      <c r="AV26" s="232">
        <v>9223</v>
      </c>
      <c r="AW26" s="232"/>
      <c r="AX26" s="232"/>
      <c r="AY26" s="232"/>
      <c r="AZ26" s="232"/>
      <c r="BA26" s="232">
        <v>528</v>
      </c>
      <c r="BB26" s="232"/>
      <c r="BC26" s="232"/>
      <c r="BD26" s="232"/>
      <c r="BE26" s="232"/>
      <c r="BF26" s="232">
        <v>29688</v>
      </c>
      <c r="BG26" s="232"/>
      <c r="BH26" s="232"/>
      <c r="BI26" s="232"/>
      <c r="BJ26" s="232"/>
    </row>
    <row r="27" spans="2:63" ht="11.25" customHeight="1" x14ac:dyDescent="0.15">
      <c r="B27" s="135"/>
      <c r="C27" s="229" t="s">
        <v>650</v>
      </c>
      <c r="D27" s="229"/>
      <c r="E27" s="229"/>
      <c r="F27" s="217" t="s">
        <v>651</v>
      </c>
      <c r="G27" s="217"/>
      <c r="H27" s="217"/>
      <c r="I27" s="230" t="s">
        <v>0</v>
      </c>
      <c r="J27" s="231"/>
      <c r="K27" s="231"/>
      <c r="L27" s="142"/>
      <c r="M27" s="228">
        <v>3033</v>
      </c>
      <c r="N27" s="222"/>
      <c r="O27" s="222"/>
      <c r="P27" s="222"/>
      <c r="Q27" s="222"/>
      <c r="R27" s="232">
        <v>434551</v>
      </c>
      <c r="S27" s="232"/>
      <c r="T27" s="232"/>
      <c r="U27" s="232"/>
      <c r="V27" s="232"/>
      <c r="W27" s="232">
        <v>359</v>
      </c>
      <c r="X27" s="232"/>
      <c r="Y27" s="232"/>
      <c r="Z27" s="232"/>
      <c r="AA27" s="232"/>
      <c r="AB27" s="232">
        <v>235633</v>
      </c>
      <c r="AC27" s="232"/>
      <c r="AD27" s="232"/>
      <c r="AE27" s="232"/>
      <c r="AF27" s="232"/>
      <c r="AG27" s="232">
        <v>336</v>
      </c>
      <c r="AH27" s="232"/>
      <c r="AI27" s="232"/>
      <c r="AJ27" s="232"/>
      <c r="AK27" s="232"/>
      <c r="AL27" s="232">
        <v>122680</v>
      </c>
      <c r="AM27" s="232"/>
      <c r="AN27" s="232"/>
      <c r="AO27" s="232"/>
      <c r="AP27" s="232"/>
      <c r="AQ27" s="232">
        <v>159</v>
      </c>
      <c r="AR27" s="232"/>
      <c r="AS27" s="232"/>
      <c r="AT27" s="232"/>
      <c r="AU27" s="232"/>
      <c r="AV27" s="232">
        <v>11884</v>
      </c>
      <c r="AW27" s="232"/>
      <c r="AX27" s="232"/>
      <c r="AY27" s="232"/>
      <c r="AZ27" s="232"/>
      <c r="BA27" s="232">
        <v>509</v>
      </c>
      <c r="BB27" s="232"/>
      <c r="BC27" s="232"/>
      <c r="BD27" s="232"/>
      <c r="BE27" s="232"/>
      <c r="BF27" s="232">
        <v>27531</v>
      </c>
      <c r="BG27" s="232"/>
      <c r="BH27" s="232"/>
      <c r="BI27" s="232"/>
      <c r="BJ27" s="232"/>
    </row>
    <row r="28" spans="2:63" ht="11.25" customHeight="1" x14ac:dyDescent="0.15">
      <c r="B28" s="135"/>
      <c r="C28" s="229"/>
      <c r="D28" s="229"/>
      <c r="E28" s="229"/>
      <c r="F28" s="217">
        <v>2</v>
      </c>
      <c r="G28" s="217"/>
      <c r="H28" s="217"/>
      <c r="I28" s="217"/>
      <c r="J28" s="217"/>
      <c r="K28" s="217"/>
      <c r="L28" s="142"/>
      <c r="M28" s="228">
        <v>1483</v>
      </c>
      <c r="N28" s="222"/>
      <c r="O28" s="222"/>
      <c r="P28" s="222"/>
      <c r="Q28" s="222"/>
      <c r="R28" s="232">
        <v>74907</v>
      </c>
      <c r="S28" s="232"/>
      <c r="T28" s="232"/>
      <c r="U28" s="232"/>
      <c r="V28" s="232"/>
      <c r="W28" s="232">
        <v>102</v>
      </c>
      <c r="X28" s="232"/>
      <c r="Y28" s="232"/>
      <c r="Z28" s="232"/>
      <c r="AA28" s="232"/>
      <c r="AB28" s="232">
        <v>34697</v>
      </c>
      <c r="AC28" s="232"/>
      <c r="AD28" s="232"/>
      <c r="AE28" s="232"/>
      <c r="AF28" s="232"/>
      <c r="AG28" s="232">
        <v>153</v>
      </c>
      <c r="AH28" s="232"/>
      <c r="AI28" s="232"/>
      <c r="AJ28" s="232"/>
      <c r="AK28" s="232"/>
      <c r="AL28" s="232">
        <v>24052</v>
      </c>
      <c r="AM28" s="232"/>
      <c r="AN28" s="232"/>
      <c r="AO28" s="232"/>
      <c r="AP28" s="232"/>
      <c r="AQ28" s="232">
        <v>63</v>
      </c>
      <c r="AR28" s="232"/>
      <c r="AS28" s="232"/>
      <c r="AT28" s="232"/>
      <c r="AU28" s="232"/>
      <c r="AV28" s="232">
        <v>2271</v>
      </c>
      <c r="AW28" s="232"/>
      <c r="AX28" s="232"/>
      <c r="AY28" s="232"/>
      <c r="AZ28" s="232"/>
      <c r="BA28" s="232">
        <v>312</v>
      </c>
      <c r="BB28" s="232"/>
      <c r="BC28" s="232"/>
      <c r="BD28" s="232"/>
      <c r="BE28" s="232"/>
      <c r="BF28" s="232">
        <v>6225</v>
      </c>
      <c r="BG28" s="232"/>
      <c r="BH28" s="232"/>
      <c r="BI28" s="232"/>
      <c r="BJ28" s="232"/>
    </row>
    <row r="29" spans="2:63" ht="11.25" customHeight="1" x14ac:dyDescent="0.15">
      <c r="B29" s="135"/>
      <c r="C29" s="220"/>
      <c r="D29" s="220"/>
      <c r="E29" s="220"/>
      <c r="F29" s="221">
        <v>3</v>
      </c>
      <c r="G29" s="221"/>
      <c r="H29" s="221"/>
      <c r="I29" s="221"/>
      <c r="J29" s="221"/>
      <c r="K29" s="221"/>
      <c r="L29" s="59"/>
      <c r="M29" s="227">
        <v>2337</v>
      </c>
      <c r="N29" s="216"/>
      <c r="O29" s="216"/>
      <c r="P29" s="216"/>
      <c r="Q29" s="216"/>
      <c r="R29" s="240">
        <v>195316</v>
      </c>
      <c r="S29" s="240"/>
      <c r="T29" s="240"/>
      <c r="U29" s="240"/>
      <c r="V29" s="240"/>
      <c r="W29" s="240">
        <v>235</v>
      </c>
      <c r="X29" s="240"/>
      <c r="Y29" s="240"/>
      <c r="Z29" s="240"/>
      <c r="AA29" s="240"/>
      <c r="AB29" s="240">
        <v>109483</v>
      </c>
      <c r="AC29" s="240"/>
      <c r="AD29" s="240"/>
      <c r="AE29" s="240"/>
      <c r="AF29" s="240"/>
      <c r="AG29" s="240">
        <v>256</v>
      </c>
      <c r="AH29" s="240"/>
      <c r="AI29" s="240"/>
      <c r="AJ29" s="240"/>
      <c r="AK29" s="240"/>
      <c r="AL29" s="240">
        <v>55516</v>
      </c>
      <c r="AM29" s="240"/>
      <c r="AN29" s="240"/>
      <c r="AO29" s="240"/>
      <c r="AP29" s="240"/>
      <c r="AQ29" s="240">
        <v>97</v>
      </c>
      <c r="AR29" s="240"/>
      <c r="AS29" s="240"/>
      <c r="AT29" s="240"/>
      <c r="AU29" s="240"/>
      <c r="AV29" s="240">
        <v>3803</v>
      </c>
      <c r="AW29" s="240"/>
      <c r="AX29" s="240"/>
      <c r="AY29" s="240"/>
      <c r="AZ29" s="240"/>
      <c r="BA29" s="240">
        <v>447</v>
      </c>
      <c r="BB29" s="240"/>
      <c r="BC29" s="240"/>
      <c r="BD29" s="240"/>
      <c r="BE29" s="240"/>
      <c r="BF29" s="240">
        <v>13232</v>
      </c>
      <c r="BG29" s="240"/>
      <c r="BH29" s="240"/>
      <c r="BI29" s="240"/>
      <c r="BJ29" s="240"/>
    </row>
    <row r="30" spans="2:63" ht="8.25" customHeight="1" x14ac:dyDescent="0.15">
      <c r="B30" s="150"/>
      <c r="C30" s="150"/>
      <c r="D30" s="150"/>
      <c r="E30" s="150"/>
      <c r="F30" s="150"/>
      <c r="G30" s="150"/>
      <c r="H30" s="150"/>
      <c r="I30" s="150"/>
      <c r="J30" s="150"/>
      <c r="K30" s="150"/>
      <c r="L30" s="60"/>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row>
    <row r="31" spans="2:63" ht="11.25" customHeight="1" x14ac:dyDescent="0.15">
      <c r="B31" s="241" t="s">
        <v>55</v>
      </c>
      <c r="C31" s="242"/>
      <c r="D31" s="242"/>
      <c r="E31" s="242"/>
      <c r="F31" s="242"/>
      <c r="G31" s="242"/>
      <c r="H31" s="242"/>
      <c r="I31" s="242"/>
      <c r="J31" s="242"/>
      <c r="K31" s="242"/>
      <c r="L31" s="242"/>
      <c r="M31" s="242" t="s">
        <v>63</v>
      </c>
      <c r="N31" s="242"/>
      <c r="O31" s="242"/>
      <c r="P31" s="242"/>
      <c r="Q31" s="242"/>
      <c r="R31" s="242"/>
      <c r="S31" s="242"/>
      <c r="T31" s="242"/>
      <c r="U31" s="242"/>
      <c r="V31" s="242"/>
      <c r="W31" s="242" t="s">
        <v>64</v>
      </c>
      <c r="X31" s="242"/>
      <c r="Y31" s="242"/>
      <c r="Z31" s="242"/>
      <c r="AA31" s="242"/>
      <c r="AB31" s="242"/>
      <c r="AC31" s="242"/>
      <c r="AD31" s="242"/>
      <c r="AE31" s="242"/>
      <c r="AF31" s="242"/>
      <c r="AG31" s="242" t="s">
        <v>65</v>
      </c>
      <c r="AH31" s="242"/>
      <c r="AI31" s="242"/>
      <c r="AJ31" s="242"/>
      <c r="AK31" s="242"/>
      <c r="AL31" s="242"/>
      <c r="AM31" s="242"/>
      <c r="AN31" s="242"/>
      <c r="AO31" s="242"/>
      <c r="AP31" s="242"/>
      <c r="AQ31" s="242" t="s">
        <v>66</v>
      </c>
      <c r="AR31" s="242"/>
      <c r="AS31" s="242"/>
      <c r="AT31" s="242"/>
      <c r="AU31" s="242"/>
      <c r="AV31" s="242"/>
      <c r="AW31" s="242"/>
      <c r="AX31" s="242"/>
      <c r="AY31" s="242"/>
      <c r="AZ31" s="244"/>
    </row>
    <row r="32" spans="2:63" ht="11.25" customHeight="1" x14ac:dyDescent="0.15">
      <c r="B32" s="243"/>
      <c r="C32" s="233"/>
      <c r="D32" s="233"/>
      <c r="E32" s="233"/>
      <c r="F32" s="233"/>
      <c r="G32" s="233"/>
      <c r="H32" s="233"/>
      <c r="I32" s="233"/>
      <c r="J32" s="233"/>
      <c r="K32" s="233"/>
      <c r="L32" s="233"/>
      <c r="M32" s="233" t="s">
        <v>56</v>
      </c>
      <c r="N32" s="233"/>
      <c r="O32" s="233"/>
      <c r="P32" s="233"/>
      <c r="Q32" s="233"/>
      <c r="R32" s="233" t="s">
        <v>57</v>
      </c>
      <c r="S32" s="233"/>
      <c r="T32" s="233"/>
      <c r="U32" s="233"/>
      <c r="V32" s="233"/>
      <c r="W32" s="233" t="s">
        <v>56</v>
      </c>
      <c r="X32" s="233"/>
      <c r="Y32" s="233"/>
      <c r="Z32" s="233"/>
      <c r="AA32" s="233"/>
      <c r="AB32" s="233" t="s">
        <v>57</v>
      </c>
      <c r="AC32" s="233"/>
      <c r="AD32" s="233"/>
      <c r="AE32" s="233"/>
      <c r="AF32" s="233"/>
      <c r="AG32" s="233" t="s">
        <v>56</v>
      </c>
      <c r="AH32" s="233"/>
      <c r="AI32" s="233"/>
      <c r="AJ32" s="233"/>
      <c r="AK32" s="233"/>
      <c r="AL32" s="233" t="s">
        <v>57</v>
      </c>
      <c r="AM32" s="233"/>
      <c r="AN32" s="233"/>
      <c r="AO32" s="233"/>
      <c r="AP32" s="233"/>
      <c r="AQ32" s="233" t="s">
        <v>56</v>
      </c>
      <c r="AR32" s="233"/>
      <c r="AS32" s="233"/>
      <c r="AT32" s="233"/>
      <c r="AU32" s="233"/>
      <c r="AV32" s="233" t="s">
        <v>57</v>
      </c>
      <c r="AW32" s="233"/>
      <c r="AX32" s="233"/>
      <c r="AY32" s="233"/>
      <c r="AZ32" s="234"/>
    </row>
    <row r="33" spans="2:62" ht="8.25" customHeight="1" x14ac:dyDescent="0.15">
      <c r="B33" s="135"/>
      <c r="C33" s="135"/>
      <c r="D33" s="135"/>
      <c r="E33" s="135"/>
      <c r="F33" s="135"/>
      <c r="G33" s="135"/>
      <c r="H33" s="135"/>
      <c r="I33" s="135"/>
      <c r="J33" s="135"/>
      <c r="K33" s="135"/>
      <c r="L33" s="161"/>
    </row>
    <row r="34" spans="2:62" ht="11.25" customHeight="1" x14ac:dyDescent="0.15">
      <c r="B34" s="135"/>
      <c r="C34" s="217" t="s">
        <v>8</v>
      </c>
      <c r="D34" s="217"/>
      <c r="E34" s="217"/>
      <c r="F34" s="217">
        <v>29</v>
      </c>
      <c r="G34" s="217"/>
      <c r="H34" s="217"/>
      <c r="I34" s="217" t="s">
        <v>0</v>
      </c>
      <c r="J34" s="217"/>
      <c r="K34" s="217"/>
      <c r="L34" s="142"/>
      <c r="M34" s="228">
        <v>598</v>
      </c>
      <c r="N34" s="222"/>
      <c r="O34" s="222"/>
      <c r="P34" s="222"/>
      <c r="Q34" s="222"/>
      <c r="R34" s="232">
        <v>17557</v>
      </c>
      <c r="S34" s="232"/>
      <c r="T34" s="232"/>
      <c r="U34" s="232"/>
      <c r="V34" s="232"/>
      <c r="W34" s="232">
        <v>329</v>
      </c>
      <c r="X34" s="232"/>
      <c r="Y34" s="232"/>
      <c r="Z34" s="232"/>
      <c r="AA34" s="232"/>
      <c r="AB34" s="232">
        <v>4446</v>
      </c>
      <c r="AC34" s="232"/>
      <c r="AD34" s="232"/>
      <c r="AE34" s="232"/>
      <c r="AF34" s="232"/>
      <c r="AG34" s="232">
        <v>336</v>
      </c>
      <c r="AH34" s="232"/>
      <c r="AI34" s="232"/>
      <c r="AJ34" s="232"/>
      <c r="AK34" s="232"/>
      <c r="AL34" s="232">
        <v>8443</v>
      </c>
      <c r="AM34" s="232"/>
      <c r="AN34" s="232"/>
      <c r="AO34" s="232"/>
      <c r="AP34" s="232"/>
      <c r="AQ34" s="232">
        <v>382</v>
      </c>
      <c r="AR34" s="232"/>
      <c r="AS34" s="232"/>
      <c r="AT34" s="232"/>
      <c r="AU34" s="232"/>
      <c r="AV34" s="232">
        <v>7340</v>
      </c>
      <c r="AW34" s="232"/>
      <c r="AX34" s="232"/>
      <c r="AY34" s="232"/>
      <c r="AZ34" s="232"/>
    </row>
    <row r="35" spans="2:62" ht="11.25" customHeight="1" x14ac:dyDescent="0.15">
      <c r="B35" s="135"/>
      <c r="C35" s="135"/>
      <c r="D35" s="135"/>
      <c r="E35" s="135"/>
      <c r="F35" s="217">
        <v>30</v>
      </c>
      <c r="G35" s="217"/>
      <c r="H35" s="217"/>
      <c r="I35" s="135"/>
      <c r="J35" s="135"/>
      <c r="K35" s="135"/>
      <c r="L35" s="142"/>
      <c r="M35" s="228">
        <v>600</v>
      </c>
      <c r="N35" s="222"/>
      <c r="O35" s="222"/>
      <c r="P35" s="222"/>
      <c r="Q35" s="222"/>
      <c r="R35" s="232">
        <v>17349</v>
      </c>
      <c r="S35" s="232"/>
      <c r="T35" s="232"/>
      <c r="U35" s="232"/>
      <c r="V35" s="232"/>
      <c r="W35" s="232">
        <v>372</v>
      </c>
      <c r="X35" s="232"/>
      <c r="Y35" s="232"/>
      <c r="Z35" s="232"/>
      <c r="AA35" s="232"/>
      <c r="AB35" s="232">
        <v>4664</v>
      </c>
      <c r="AC35" s="232"/>
      <c r="AD35" s="232"/>
      <c r="AE35" s="232"/>
      <c r="AF35" s="232"/>
      <c r="AG35" s="232">
        <v>337</v>
      </c>
      <c r="AH35" s="232"/>
      <c r="AI35" s="232"/>
      <c r="AJ35" s="232"/>
      <c r="AK35" s="232"/>
      <c r="AL35" s="232">
        <v>8148</v>
      </c>
      <c r="AM35" s="232"/>
      <c r="AN35" s="232"/>
      <c r="AO35" s="232"/>
      <c r="AP35" s="232"/>
      <c r="AQ35" s="232">
        <v>422</v>
      </c>
      <c r="AR35" s="232"/>
      <c r="AS35" s="232"/>
      <c r="AT35" s="232"/>
      <c r="AU35" s="232"/>
      <c r="AV35" s="232">
        <v>7642</v>
      </c>
      <c r="AW35" s="232"/>
      <c r="AX35" s="232"/>
      <c r="AY35" s="232"/>
      <c r="AZ35" s="232"/>
    </row>
    <row r="36" spans="2:62" ht="11.25" customHeight="1" x14ac:dyDescent="0.15">
      <c r="B36" s="135"/>
      <c r="C36" s="229" t="s">
        <v>650</v>
      </c>
      <c r="D36" s="229"/>
      <c r="E36" s="229"/>
      <c r="F36" s="217" t="s">
        <v>651</v>
      </c>
      <c r="G36" s="217"/>
      <c r="H36" s="217"/>
      <c r="I36" s="217" t="s">
        <v>0</v>
      </c>
      <c r="J36" s="217"/>
      <c r="K36" s="217"/>
      <c r="L36" s="142"/>
      <c r="M36" s="228">
        <v>567</v>
      </c>
      <c r="N36" s="222"/>
      <c r="O36" s="222"/>
      <c r="P36" s="222"/>
      <c r="Q36" s="222"/>
      <c r="R36" s="232">
        <v>16573</v>
      </c>
      <c r="S36" s="232"/>
      <c r="T36" s="232"/>
      <c r="U36" s="232"/>
      <c r="V36" s="232"/>
      <c r="W36" s="232">
        <v>356</v>
      </c>
      <c r="X36" s="232"/>
      <c r="Y36" s="232"/>
      <c r="Z36" s="232"/>
      <c r="AA36" s="232"/>
      <c r="AB36" s="232">
        <v>4489</v>
      </c>
      <c r="AC36" s="232"/>
      <c r="AD36" s="232"/>
      <c r="AE36" s="232"/>
      <c r="AF36" s="232"/>
      <c r="AG36" s="232">
        <v>349</v>
      </c>
      <c r="AH36" s="232"/>
      <c r="AI36" s="232"/>
      <c r="AJ36" s="232"/>
      <c r="AK36" s="232"/>
      <c r="AL36" s="232">
        <v>8799</v>
      </c>
      <c r="AM36" s="232"/>
      <c r="AN36" s="232"/>
      <c r="AO36" s="232"/>
      <c r="AP36" s="232"/>
      <c r="AQ36" s="232">
        <v>398</v>
      </c>
      <c r="AR36" s="232"/>
      <c r="AS36" s="232"/>
      <c r="AT36" s="232"/>
      <c r="AU36" s="232"/>
      <c r="AV36" s="232">
        <v>6962</v>
      </c>
      <c r="AW36" s="232"/>
      <c r="AX36" s="232"/>
      <c r="AY36" s="232"/>
      <c r="AZ36" s="232"/>
    </row>
    <row r="37" spans="2:62" ht="11.25" customHeight="1" x14ac:dyDescent="0.15">
      <c r="B37" s="135"/>
      <c r="C37" s="229"/>
      <c r="D37" s="229"/>
      <c r="E37" s="229"/>
      <c r="F37" s="217">
        <v>2</v>
      </c>
      <c r="G37" s="217"/>
      <c r="H37" s="217"/>
      <c r="I37" s="217"/>
      <c r="J37" s="217"/>
      <c r="K37" s="217"/>
      <c r="L37" s="142"/>
      <c r="M37" s="228">
        <v>313</v>
      </c>
      <c r="N37" s="222"/>
      <c r="O37" s="222"/>
      <c r="P37" s="222"/>
      <c r="Q37" s="222"/>
      <c r="R37" s="232">
        <v>2958</v>
      </c>
      <c r="S37" s="232"/>
      <c r="T37" s="232"/>
      <c r="U37" s="232"/>
      <c r="V37" s="232"/>
      <c r="W37" s="232">
        <v>194</v>
      </c>
      <c r="X37" s="232"/>
      <c r="Y37" s="232"/>
      <c r="Z37" s="232"/>
      <c r="AA37" s="232"/>
      <c r="AB37" s="232">
        <v>966</v>
      </c>
      <c r="AC37" s="232"/>
      <c r="AD37" s="232"/>
      <c r="AE37" s="232"/>
      <c r="AF37" s="232"/>
      <c r="AG37" s="232">
        <v>164</v>
      </c>
      <c r="AH37" s="232"/>
      <c r="AI37" s="232"/>
      <c r="AJ37" s="232"/>
      <c r="AK37" s="232"/>
      <c r="AL37" s="232">
        <v>1760</v>
      </c>
      <c r="AM37" s="232"/>
      <c r="AN37" s="232"/>
      <c r="AO37" s="232"/>
      <c r="AP37" s="232"/>
      <c r="AQ37" s="232">
        <v>182</v>
      </c>
      <c r="AR37" s="232"/>
      <c r="AS37" s="232"/>
      <c r="AT37" s="232"/>
      <c r="AU37" s="232"/>
      <c r="AV37" s="232">
        <v>1978</v>
      </c>
      <c r="AW37" s="232"/>
      <c r="AX37" s="232"/>
      <c r="AY37" s="232"/>
      <c r="AZ37" s="232"/>
    </row>
    <row r="38" spans="2:62" ht="11.25" customHeight="1" x14ac:dyDescent="0.15">
      <c r="B38" s="135"/>
      <c r="C38" s="220"/>
      <c r="D38" s="220"/>
      <c r="E38" s="220"/>
      <c r="F38" s="221">
        <v>3</v>
      </c>
      <c r="G38" s="221"/>
      <c r="H38" s="221"/>
      <c r="I38" s="221"/>
      <c r="J38" s="221"/>
      <c r="K38" s="221"/>
      <c r="L38" s="59"/>
      <c r="M38" s="216">
        <v>446</v>
      </c>
      <c r="N38" s="240"/>
      <c r="O38" s="240"/>
      <c r="P38" s="240"/>
      <c r="Q38" s="240"/>
      <c r="R38" s="240">
        <v>5695</v>
      </c>
      <c r="S38" s="240"/>
      <c r="T38" s="240"/>
      <c r="U38" s="240"/>
      <c r="V38" s="240"/>
      <c r="W38" s="240">
        <v>291</v>
      </c>
      <c r="X38" s="240"/>
      <c r="Y38" s="240"/>
      <c r="Z38" s="240"/>
      <c r="AA38" s="240"/>
      <c r="AB38" s="240">
        <v>1377</v>
      </c>
      <c r="AC38" s="240"/>
      <c r="AD38" s="240"/>
      <c r="AE38" s="240"/>
      <c r="AF38" s="240"/>
      <c r="AG38" s="240">
        <v>252</v>
      </c>
      <c r="AH38" s="240"/>
      <c r="AI38" s="240"/>
      <c r="AJ38" s="240"/>
      <c r="AK38" s="240"/>
      <c r="AL38" s="240">
        <v>2996</v>
      </c>
      <c r="AM38" s="240"/>
      <c r="AN38" s="240"/>
      <c r="AO38" s="240"/>
      <c r="AP38" s="240"/>
      <c r="AQ38" s="240">
        <v>313</v>
      </c>
      <c r="AR38" s="240"/>
      <c r="AS38" s="240"/>
      <c r="AT38" s="240"/>
      <c r="AU38" s="240"/>
      <c r="AV38" s="240">
        <v>3214</v>
      </c>
      <c r="AW38" s="240"/>
      <c r="AX38" s="240"/>
      <c r="AY38" s="240"/>
      <c r="AZ38" s="240"/>
    </row>
    <row r="39" spans="2:62" ht="8.25" customHeight="1" x14ac:dyDescent="0.15">
      <c r="B39" s="153"/>
      <c r="C39" s="153"/>
      <c r="D39" s="153"/>
      <c r="E39" s="153"/>
      <c r="F39" s="153"/>
      <c r="G39" s="153"/>
      <c r="H39" s="153"/>
      <c r="I39" s="153"/>
      <c r="J39" s="153"/>
      <c r="K39" s="153"/>
      <c r="L39" s="61"/>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row>
    <row r="40" spans="2:62" ht="11.25" customHeight="1" x14ac:dyDescent="0.15">
      <c r="B40" s="52"/>
      <c r="C40" s="223" t="s">
        <v>14</v>
      </c>
      <c r="D40" s="223"/>
      <c r="E40" s="162" t="s">
        <v>625</v>
      </c>
      <c r="F40" s="53" t="s">
        <v>881</v>
      </c>
      <c r="G40" s="53"/>
      <c r="H40" s="52"/>
      <c r="I40" s="52"/>
    </row>
    <row r="41" spans="2:62" ht="11.25" customHeight="1" x14ac:dyDescent="0.15">
      <c r="B41" s="274" t="s">
        <v>68</v>
      </c>
      <c r="C41" s="274"/>
      <c r="D41" s="274"/>
      <c r="E41" s="162" t="s">
        <v>67</v>
      </c>
      <c r="F41" s="52" t="s">
        <v>97</v>
      </c>
      <c r="G41" s="52"/>
      <c r="H41" s="52"/>
      <c r="I41" s="52"/>
    </row>
    <row r="42" spans="2:62" ht="8.25" customHeight="1" x14ac:dyDescent="0.15"/>
    <row r="43" spans="2:62" ht="17.25" customHeight="1" x14ac:dyDescent="0.15">
      <c r="B43" s="246" t="s">
        <v>844</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row>
    <row r="44" spans="2:62" ht="8.25" customHeight="1" x14ac:dyDescent="0.15">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5"/>
    </row>
    <row r="45" spans="2:62" ht="11.25" customHeight="1" x14ac:dyDescent="0.15">
      <c r="B45" s="259" t="s">
        <v>0</v>
      </c>
      <c r="C45" s="259"/>
      <c r="D45" s="259"/>
      <c r="E45" s="259"/>
      <c r="F45" s="259"/>
      <c r="G45" s="259"/>
      <c r="H45" s="259"/>
      <c r="I45" s="259"/>
      <c r="J45" s="259"/>
      <c r="K45" s="259"/>
      <c r="L45" s="259"/>
      <c r="M45" s="259"/>
      <c r="N45" s="235" t="s">
        <v>479</v>
      </c>
      <c r="O45" s="236"/>
      <c r="P45" s="236"/>
      <c r="Q45" s="236"/>
      <c r="R45" s="236"/>
      <c r="S45" s="236"/>
      <c r="T45" s="236"/>
      <c r="U45" s="236"/>
      <c r="V45" s="236"/>
      <c r="W45" s="236"/>
      <c r="X45" s="236"/>
      <c r="Y45" s="236"/>
      <c r="Z45" s="236"/>
      <c r="AA45" s="236"/>
      <c r="AB45" s="236"/>
      <c r="AC45" s="237"/>
      <c r="AD45" s="235" t="s">
        <v>713</v>
      </c>
      <c r="AE45" s="236"/>
      <c r="AF45" s="236"/>
      <c r="AG45" s="236"/>
      <c r="AH45" s="236"/>
      <c r="AI45" s="236"/>
      <c r="AJ45" s="236"/>
      <c r="AK45" s="236"/>
      <c r="AL45" s="236"/>
      <c r="AM45" s="236"/>
      <c r="AN45" s="236"/>
      <c r="AO45" s="236"/>
      <c r="AP45" s="236"/>
      <c r="AQ45" s="236"/>
      <c r="AR45" s="236"/>
      <c r="AS45" s="237"/>
      <c r="AT45" s="236" t="s">
        <v>714</v>
      </c>
      <c r="AU45" s="236"/>
      <c r="AV45" s="236"/>
      <c r="AW45" s="236"/>
      <c r="AX45" s="236"/>
      <c r="AY45" s="236"/>
      <c r="AZ45" s="236"/>
      <c r="BA45" s="236"/>
      <c r="BB45" s="236"/>
      <c r="BC45" s="236"/>
      <c r="BD45" s="236"/>
      <c r="BE45" s="236"/>
      <c r="BF45" s="236"/>
      <c r="BG45" s="236"/>
      <c r="BH45" s="236"/>
      <c r="BI45" s="236"/>
      <c r="BJ45" s="63"/>
    </row>
    <row r="46" spans="2:62" ht="11.25" customHeight="1" x14ac:dyDescent="0.15">
      <c r="B46" s="262"/>
      <c r="C46" s="262"/>
      <c r="D46" s="262"/>
      <c r="E46" s="262"/>
      <c r="F46" s="262"/>
      <c r="G46" s="262"/>
      <c r="H46" s="262"/>
      <c r="I46" s="262"/>
      <c r="J46" s="262"/>
      <c r="K46" s="262"/>
      <c r="L46" s="262"/>
      <c r="M46" s="262"/>
      <c r="N46" s="270" t="s">
        <v>715</v>
      </c>
      <c r="O46" s="271"/>
      <c r="P46" s="271"/>
      <c r="Q46" s="271"/>
      <c r="R46" s="271"/>
      <c r="S46" s="271"/>
      <c r="T46" s="271"/>
      <c r="U46" s="272"/>
      <c r="V46" s="270" t="s">
        <v>716</v>
      </c>
      <c r="W46" s="271"/>
      <c r="X46" s="271"/>
      <c r="Y46" s="271"/>
      <c r="Z46" s="271"/>
      <c r="AA46" s="271"/>
      <c r="AB46" s="271"/>
      <c r="AC46" s="272"/>
      <c r="AD46" s="270" t="s">
        <v>715</v>
      </c>
      <c r="AE46" s="271"/>
      <c r="AF46" s="271"/>
      <c r="AG46" s="271"/>
      <c r="AH46" s="271"/>
      <c r="AI46" s="271"/>
      <c r="AJ46" s="271"/>
      <c r="AK46" s="272"/>
      <c r="AL46" s="271" t="s">
        <v>716</v>
      </c>
      <c r="AM46" s="271"/>
      <c r="AN46" s="271"/>
      <c r="AO46" s="271"/>
      <c r="AP46" s="271"/>
      <c r="AQ46" s="271"/>
      <c r="AR46" s="271"/>
      <c r="AS46" s="271"/>
      <c r="AT46" s="270" t="s">
        <v>715</v>
      </c>
      <c r="AU46" s="271"/>
      <c r="AV46" s="271"/>
      <c r="AW46" s="271"/>
      <c r="AX46" s="271"/>
      <c r="AY46" s="271"/>
      <c r="AZ46" s="271"/>
      <c r="BA46" s="272"/>
      <c r="BB46" s="271" t="s">
        <v>716</v>
      </c>
      <c r="BC46" s="271"/>
      <c r="BD46" s="271"/>
      <c r="BE46" s="271"/>
      <c r="BF46" s="271"/>
      <c r="BG46" s="271"/>
      <c r="BH46" s="271"/>
      <c r="BI46" s="271"/>
      <c r="BJ46" s="63"/>
    </row>
    <row r="47" spans="2:62" ht="8.25" customHeight="1" x14ac:dyDescent="0.15">
      <c r="B47" s="135"/>
      <c r="C47" s="135"/>
      <c r="D47" s="135"/>
      <c r="E47" s="135"/>
      <c r="F47" s="135"/>
      <c r="G47" s="135"/>
      <c r="H47" s="135"/>
      <c r="I47" s="135"/>
      <c r="J47" s="135"/>
      <c r="K47" s="135"/>
      <c r="L47" s="160"/>
      <c r="M47" s="64"/>
      <c r="BJ47" s="155"/>
    </row>
    <row r="48" spans="2:62" ht="11.25" customHeight="1" x14ac:dyDescent="0.15">
      <c r="B48" s="135"/>
      <c r="C48" s="217" t="s">
        <v>8</v>
      </c>
      <c r="D48" s="217"/>
      <c r="E48" s="217"/>
      <c r="F48" s="217">
        <v>29</v>
      </c>
      <c r="G48" s="217"/>
      <c r="H48" s="217"/>
      <c r="I48" s="217" t="s">
        <v>0</v>
      </c>
      <c r="J48" s="217"/>
      <c r="K48" s="217"/>
      <c r="L48" s="141"/>
      <c r="M48" s="65"/>
      <c r="N48" s="268">
        <v>678</v>
      </c>
      <c r="O48" s="269"/>
      <c r="P48" s="269"/>
      <c r="Q48" s="269"/>
      <c r="R48" s="269"/>
      <c r="S48" s="269"/>
      <c r="T48" s="269"/>
      <c r="U48" s="269"/>
      <c r="V48" s="264">
        <v>57425</v>
      </c>
      <c r="W48" s="264"/>
      <c r="X48" s="264"/>
      <c r="Y48" s="264"/>
      <c r="Z48" s="264"/>
      <c r="AA48" s="264"/>
      <c r="AB48" s="264"/>
      <c r="AC48" s="264"/>
      <c r="AD48" s="264">
        <v>512</v>
      </c>
      <c r="AE48" s="264"/>
      <c r="AF48" s="264"/>
      <c r="AG48" s="264"/>
      <c r="AH48" s="264"/>
      <c r="AI48" s="264"/>
      <c r="AJ48" s="264"/>
      <c r="AK48" s="264"/>
      <c r="AL48" s="264">
        <v>46541</v>
      </c>
      <c r="AM48" s="264"/>
      <c r="AN48" s="264"/>
      <c r="AO48" s="264"/>
      <c r="AP48" s="264"/>
      <c r="AQ48" s="264"/>
      <c r="AR48" s="264"/>
      <c r="AS48" s="264"/>
      <c r="AT48" s="264">
        <v>166</v>
      </c>
      <c r="AU48" s="264"/>
      <c r="AV48" s="264"/>
      <c r="AW48" s="264"/>
      <c r="AX48" s="264"/>
      <c r="AY48" s="264"/>
      <c r="AZ48" s="264"/>
      <c r="BA48" s="264"/>
      <c r="BB48" s="264">
        <v>10884</v>
      </c>
      <c r="BC48" s="264"/>
      <c r="BD48" s="264"/>
      <c r="BE48" s="264"/>
      <c r="BF48" s="264"/>
      <c r="BG48" s="264"/>
      <c r="BH48" s="264"/>
      <c r="BI48" s="264"/>
      <c r="BJ48" s="117"/>
    </row>
    <row r="49" spans="2:62" ht="11.25" customHeight="1" x14ac:dyDescent="0.15">
      <c r="B49" s="135"/>
      <c r="C49" s="135"/>
      <c r="D49" s="135"/>
      <c r="E49" s="135"/>
      <c r="F49" s="217">
        <v>30</v>
      </c>
      <c r="G49" s="217"/>
      <c r="H49" s="217"/>
      <c r="I49" s="135"/>
      <c r="J49" s="135"/>
      <c r="K49" s="135"/>
      <c r="L49" s="141"/>
      <c r="M49" s="65"/>
      <c r="N49" s="268">
        <v>603</v>
      </c>
      <c r="O49" s="269"/>
      <c r="P49" s="269"/>
      <c r="Q49" s="269"/>
      <c r="R49" s="269"/>
      <c r="S49" s="269"/>
      <c r="T49" s="269"/>
      <c r="U49" s="269"/>
      <c r="V49" s="264">
        <v>53555</v>
      </c>
      <c r="W49" s="264"/>
      <c r="X49" s="264"/>
      <c r="Y49" s="264"/>
      <c r="Z49" s="264"/>
      <c r="AA49" s="264"/>
      <c r="AB49" s="264"/>
      <c r="AC49" s="264"/>
      <c r="AD49" s="264">
        <v>479</v>
      </c>
      <c r="AE49" s="264"/>
      <c r="AF49" s="264"/>
      <c r="AG49" s="264"/>
      <c r="AH49" s="264"/>
      <c r="AI49" s="264"/>
      <c r="AJ49" s="264"/>
      <c r="AK49" s="264"/>
      <c r="AL49" s="264">
        <v>45810</v>
      </c>
      <c r="AM49" s="264"/>
      <c r="AN49" s="264"/>
      <c r="AO49" s="264"/>
      <c r="AP49" s="264"/>
      <c r="AQ49" s="264"/>
      <c r="AR49" s="264"/>
      <c r="AS49" s="264"/>
      <c r="AT49" s="264">
        <v>124</v>
      </c>
      <c r="AU49" s="264"/>
      <c r="AV49" s="264"/>
      <c r="AW49" s="264"/>
      <c r="AX49" s="264"/>
      <c r="AY49" s="264"/>
      <c r="AZ49" s="264"/>
      <c r="BA49" s="264"/>
      <c r="BB49" s="264">
        <v>7745</v>
      </c>
      <c r="BC49" s="264"/>
      <c r="BD49" s="264"/>
      <c r="BE49" s="264"/>
      <c r="BF49" s="264"/>
      <c r="BG49" s="264"/>
      <c r="BH49" s="264"/>
      <c r="BI49" s="264"/>
      <c r="BJ49" s="117"/>
    </row>
    <row r="50" spans="2:62" ht="11.25" customHeight="1" x14ac:dyDescent="0.15">
      <c r="B50" s="135"/>
      <c r="C50" s="229" t="s">
        <v>685</v>
      </c>
      <c r="D50" s="229"/>
      <c r="E50" s="229"/>
      <c r="F50" s="217" t="s">
        <v>655</v>
      </c>
      <c r="G50" s="217"/>
      <c r="H50" s="217"/>
      <c r="I50" s="217" t="s">
        <v>0</v>
      </c>
      <c r="J50" s="217"/>
      <c r="K50" s="217"/>
      <c r="L50" s="141"/>
      <c r="M50" s="65"/>
      <c r="N50" s="268">
        <v>556</v>
      </c>
      <c r="O50" s="269"/>
      <c r="P50" s="269"/>
      <c r="Q50" s="269"/>
      <c r="R50" s="269"/>
      <c r="S50" s="269"/>
      <c r="T50" s="269"/>
      <c r="U50" s="269"/>
      <c r="V50" s="264">
        <v>53755</v>
      </c>
      <c r="W50" s="264"/>
      <c r="X50" s="264"/>
      <c r="Y50" s="264"/>
      <c r="Z50" s="264"/>
      <c r="AA50" s="264"/>
      <c r="AB50" s="264"/>
      <c r="AC50" s="264"/>
      <c r="AD50" s="264">
        <v>476</v>
      </c>
      <c r="AE50" s="264"/>
      <c r="AF50" s="264"/>
      <c r="AG50" s="264"/>
      <c r="AH50" s="264"/>
      <c r="AI50" s="264"/>
      <c r="AJ50" s="264"/>
      <c r="AK50" s="264"/>
      <c r="AL50" s="264">
        <v>45923</v>
      </c>
      <c r="AM50" s="264"/>
      <c r="AN50" s="264"/>
      <c r="AO50" s="264"/>
      <c r="AP50" s="264"/>
      <c r="AQ50" s="264"/>
      <c r="AR50" s="264"/>
      <c r="AS50" s="264"/>
      <c r="AT50" s="264">
        <v>80</v>
      </c>
      <c r="AU50" s="264"/>
      <c r="AV50" s="264"/>
      <c r="AW50" s="264"/>
      <c r="AX50" s="264"/>
      <c r="AY50" s="264"/>
      <c r="AZ50" s="264"/>
      <c r="BA50" s="264"/>
      <c r="BB50" s="264">
        <v>7832</v>
      </c>
      <c r="BC50" s="264"/>
      <c r="BD50" s="264"/>
      <c r="BE50" s="264"/>
      <c r="BF50" s="264"/>
      <c r="BG50" s="264"/>
      <c r="BH50" s="264"/>
      <c r="BI50" s="264"/>
      <c r="BJ50" s="117"/>
    </row>
    <row r="51" spans="2:62" ht="11.25" customHeight="1" x14ac:dyDescent="0.15">
      <c r="B51" s="135"/>
      <c r="C51" s="229"/>
      <c r="D51" s="229"/>
      <c r="E51" s="229"/>
      <c r="F51" s="217">
        <v>2</v>
      </c>
      <c r="G51" s="217"/>
      <c r="H51" s="217"/>
      <c r="I51" s="217"/>
      <c r="J51" s="217"/>
      <c r="K51" s="217"/>
      <c r="L51" s="141"/>
      <c r="M51" s="65"/>
      <c r="N51" s="268">
        <v>269</v>
      </c>
      <c r="O51" s="269"/>
      <c r="P51" s="269"/>
      <c r="Q51" s="269"/>
      <c r="R51" s="269"/>
      <c r="S51" s="269"/>
      <c r="T51" s="269"/>
      <c r="U51" s="269"/>
      <c r="V51" s="264">
        <v>15789</v>
      </c>
      <c r="W51" s="264"/>
      <c r="X51" s="264"/>
      <c r="Y51" s="264"/>
      <c r="Z51" s="264"/>
      <c r="AA51" s="264"/>
      <c r="AB51" s="264"/>
      <c r="AC51" s="264"/>
      <c r="AD51" s="264">
        <v>234</v>
      </c>
      <c r="AE51" s="264"/>
      <c r="AF51" s="264"/>
      <c r="AG51" s="264"/>
      <c r="AH51" s="264"/>
      <c r="AI51" s="264"/>
      <c r="AJ51" s="264"/>
      <c r="AK51" s="264"/>
      <c r="AL51" s="264">
        <v>14419</v>
      </c>
      <c r="AM51" s="264"/>
      <c r="AN51" s="264"/>
      <c r="AO51" s="264"/>
      <c r="AP51" s="264"/>
      <c r="AQ51" s="264"/>
      <c r="AR51" s="264"/>
      <c r="AS51" s="264"/>
      <c r="AT51" s="264">
        <v>35</v>
      </c>
      <c r="AU51" s="264"/>
      <c r="AV51" s="264"/>
      <c r="AW51" s="264"/>
      <c r="AX51" s="264"/>
      <c r="AY51" s="264"/>
      <c r="AZ51" s="264"/>
      <c r="BA51" s="264"/>
      <c r="BB51" s="264">
        <v>1370</v>
      </c>
      <c r="BC51" s="264"/>
      <c r="BD51" s="264"/>
      <c r="BE51" s="264"/>
      <c r="BF51" s="264"/>
      <c r="BG51" s="264"/>
      <c r="BH51" s="264"/>
      <c r="BI51" s="264"/>
      <c r="BJ51" s="117"/>
    </row>
    <row r="52" spans="2:62" ht="11.25" customHeight="1" x14ac:dyDescent="0.15">
      <c r="B52" s="135"/>
      <c r="C52" s="220"/>
      <c r="D52" s="220"/>
      <c r="E52" s="220"/>
      <c r="F52" s="221">
        <v>3</v>
      </c>
      <c r="G52" s="221"/>
      <c r="H52" s="221"/>
      <c r="I52" s="221"/>
      <c r="J52" s="221"/>
      <c r="K52" s="221"/>
      <c r="L52" s="66"/>
      <c r="M52" s="67"/>
      <c r="N52" s="265">
        <v>484</v>
      </c>
      <c r="O52" s="266"/>
      <c r="P52" s="266"/>
      <c r="Q52" s="266"/>
      <c r="R52" s="266"/>
      <c r="S52" s="266"/>
      <c r="T52" s="266"/>
      <c r="U52" s="266"/>
      <c r="V52" s="267">
        <v>28857</v>
      </c>
      <c r="W52" s="267"/>
      <c r="X52" s="267"/>
      <c r="Y52" s="267"/>
      <c r="Z52" s="267"/>
      <c r="AA52" s="267"/>
      <c r="AB52" s="267"/>
      <c r="AC52" s="267"/>
      <c r="AD52" s="267">
        <v>399</v>
      </c>
      <c r="AE52" s="267"/>
      <c r="AF52" s="267"/>
      <c r="AG52" s="267"/>
      <c r="AH52" s="267"/>
      <c r="AI52" s="267"/>
      <c r="AJ52" s="267"/>
      <c r="AK52" s="267"/>
      <c r="AL52" s="267">
        <v>23362</v>
      </c>
      <c r="AM52" s="267"/>
      <c r="AN52" s="267"/>
      <c r="AO52" s="267"/>
      <c r="AP52" s="267"/>
      <c r="AQ52" s="267"/>
      <c r="AR52" s="267"/>
      <c r="AS52" s="267"/>
      <c r="AT52" s="267">
        <v>85</v>
      </c>
      <c r="AU52" s="267"/>
      <c r="AV52" s="267"/>
      <c r="AW52" s="267"/>
      <c r="AX52" s="267"/>
      <c r="AY52" s="267"/>
      <c r="AZ52" s="267"/>
      <c r="BA52" s="267"/>
      <c r="BB52" s="267">
        <v>5495</v>
      </c>
      <c r="BC52" s="267"/>
      <c r="BD52" s="267"/>
      <c r="BE52" s="267"/>
      <c r="BF52" s="267"/>
      <c r="BG52" s="267"/>
      <c r="BH52" s="267"/>
      <c r="BI52" s="267"/>
      <c r="BJ52" s="68"/>
    </row>
    <row r="53" spans="2:62" ht="8.25" customHeight="1" x14ac:dyDescent="0.15">
      <c r="B53" s="153"/>
      <c r="C53" s="153"/>
      <c r="D53" s="153"/>
      <c r="E53" s="153"/>
      <c r="F53" s="153"/>
      <c r="G53" s="153"/>
      <c r="H53" s="153"/>
      <c r="I53" s="153"/>
      <c r="J53" s="153"/>
      <c r="K53" s="153"/>
      <c r="L53" s="153"/>
      <c r="M53" s="61"/>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5"/>
    </row>
    <row r="54" spans="2:62" ht="11.25" customHeight="1" x14ac:dyDescent="0.15">
      <c r="B54" s="52"/>
      <c r="C54" s="223" t="s">
        <v>14</v>
      </c>
      <c r="D54" s="223"/>
      <c r="E54" s="162" t="s">
        <v>625</v>
      </c>
      <c r="F54" s="53" t="s">
        <v>887</v>
      </c>
      <c r="G54" s="53"/>
      <c r="H54" s="52"/>
      <c r="I54" s="52"/>
    </row>
    <row r="55" spans="2:62" ht="11.25" customHeight="1" x14ac:dyDescent="0.15">
      <c r="B55" s="274" t="s">
        <v>68</v>
      </c>
      <c r="C55" s="274"/>
      <c r="D55" s="274"/>
      <c r="E55" s="162" t="s">
        <v>67</v>
      </c>
      <c r="F55" s="52" t="s">
        <v>97</v>
      </c>
      <c r="G55" s="52"/>
    </row>
    <row r="56" spans="2:62" ht="8.25" customHeight="1" x14ac:dyDescent="0.15"/>
    <row r="57" spans="2:62" ht="17.25" x14ac:dyDescent="0.15">
      <c r="B57" s="246" t="s">
        <v>845</v>
      </c>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row>
    <row r="58" spans="2:62" ht="8.25" customHeight="1" x14ac:dyDescent="0.15">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row>
    <row r="59" spans="2:62" ht="11.25" customHeight="1" x14ac:dyDescent="0.15">
      <c r="B59" s="241" t="s">
        <v>55</v>
      </c>
      <c r="C59" s="242"/>
      <c r="D59" s="242"/>
      <c r="E59" s="242"/>
      <c r="F59" s="242"/>
      <c r="G59" s="242"/>
      <c r="H59" s="242"/>
      <c r="I59" s="242"/>
      <c r="J59" s="242"/>
      <c r="K59" s="242"/>
      <c r="L59" s="242"/>
      <c r="M59" s="242" t="s">
        <v>58</v>
      </c>
      <c r="N59" s="242"/>
      <c r="O59" s="242"/>
      <c r="P59" s="242"/>
      <c r="Q59" s="242"/>
      <c r="R59" s="242"/>
      <c r="S59" s="242"/>
      <c r="T59" s="242"/>
      <c r="U59" s="242"/>
      <c r="V59" s="242"/>
      <c r="W59" s="242" t="s">
        <v>616</v>
      </c>
      <c r="X59" s="242"/>
      <c r="Y59" s="242"/>
      <c r="Z59" s="242"/>
      <c r="AA59" s="242"/>
      <c r="AB59" s="242"/>
      <c r="AC59" s="242"/>
      <c r="AD59" s="242"/>
      <c r="AE59" s="242"/>
      <c r="AF59" s="242"/>
      <c r="AG59" s="242" t="s">
        <v>617</v>
      </c>
      <c r="AH59" s="242"/>
      <c r="AI59" s="242"/>
      <c r="AJ59" s="242"/>
      <c r="AK59" s="242"/>
      <c r="AL59" s="242"/>
      <c r="AM59" s="242"/>
      <c r="AN59" s="242"/>
      <c r="AO59" s="242"/>
      <c r="AP59" s="242"/>
      <c r="AQ59" s="242" t="s">
        <v>618</v>
      </c>
      <c r="AR59" s="242"/>
      <c r="AS59" s="242"/>
      <c r="AT59" s="242"/>
      <c r="AU59" s="242"/>
      <c r="AV59" s="242"/>
      <c r="AW59" s="242"/>
      <c r="AX59" s="242"/>
      <c r="AY59" s="242"/>
      <c r="AZ59" s="242"/>
      <c r="BA59" s="242" t="s">
        <v>619</v>
      </c>
      <c r="BB59" s="242"/>
      <c r="BC59" s="242"/>
      <c r="BD59" s="242"/>
      <c r="BE59" s="242"/>
      <c r="BF59" s="242"/>
      <c r="BG59" s="242"/>
      <c r="BH59" s="242"/>
      <c r="BI59" s="242"/>
      <c r="BJ59" s="244"/>
    </row>
    <row r="60" spans="2:62" ht="11.25" customHeight="1" x14ac:dyDescent="0.15">
      <c r="B60" s="243"/>
      <c r="C60" s="233"/>
      <c r="D60" s="233"/>
      <c r="E60" s="233"/>
      <c r="F60" s="233"/>
      <c r="G60" s="233"/>
      <c r="H60" s="233"/>
      <c r="I60" s="233"/>
      <c r="J60" s="233"/>
      <c r="K60" s="233"/>
      <c r="L60" s="233"/>
      <c r="M60" s="233" t="s">
        <v>56</v>
      </c>
      <c r="N60" s="233"/>
      <c r="O60" s="233"/>
      <c r="P60" s="233"/>
      <c r="Q60" s="233"/>
      <c r="R60" s="233" t="s">
        <v>57</v>
      </c>
      <c r="S60" s="233"/>
      <c r="T60" s="233"/>
      <c r="U60" s="233"/>
      <c r="V60" s="233"/>
      <c r="W60" s="233" t="s">
        <v>56</v>
      </c>
      <c r="X60" s="233"/>
      <c r="Y60" s="233"/>
      <c r="Z60" s="233"/>
      <c r="AA60" s="233"/>
      <c r="AB60" s="233" t="s">
        <v>57</v>
      </c>
      <c r="AC60" s="233"/>
      <c r="AD60" s="233"/>
      <c r="AE60" s="233"/>
      <c r="AF60" s="233"/>
      <c r="AG60" s="233" t="s">
        <v>56</v>
      </c>
      <c r="AH60" s="233"/>
      <c r="AI60" s="233"/>
      <c r="AJ60" s="233"/>
      <c r="AK60" s="233"/>
      <c r="AL60" s="233" t="s">
        <v>57</v>
      </c>
      <c r="AM60" s="233"/>
      <c r="AN60" s="233"/>
      <c r="AO60" s="233"/>
      <c r="AP60" s="233"/>
      <c r="AQ60" s="233" t="s">
        <v>56</v>
      </c>
      <c r="AR60" s="233"/>
      <c r="AS60" s="233"/>
      <c r="AT60" s="233"/>
      <c r="AU60" s="233"/>
      <c r="AV60" s="233" t="s">
        <v>57</v>
      </c>
      <c r="AW60" s="233"/>
      <c r="AX60" s="233"/>
      <c r="AY60" s="233"/>
      <c r="AZ60" s="233"/>
      <c r="BA60" s="233" t="s">
        <v>56</v>
      </c>
      <c r="BB60" s="233"/>
      <c r="BC60" s="233"/>
      <c r="BD60" s="233"/>
      <c r="BE60" s="233"/>
      <c r="BF60" s="233" t="s">
        <v>57</v>
      </c>
      <c r="BG60" s="233"/>
      <c r="BH60" s="233"/>
      <c r="BI60" s="233"/>
      <c r="BJ60" s="234"/>
    </row>
    <row r="61" spans="2:62" ht="8.25" customHeight="1" x14ac:dyDescent="0.15">
      <c r="B61" s="135"/>
      <c r="C61" s="135"/>
      <c r="D61" s="135"/>
      <c r="E61" s="135"/>
      <c r="F61" s="135"/>
      <c r="G61" s="135"/>
      <c r="H61" s="135"/>
      <c r="I61" s="135"/>
      <c r="J61" s="135"/>
      <c r="K61" s="135"/>
      <c r="L61" s="161"/>
    </row>
    <row r="62" spans="2:62" ht="11.25" customHeight="1" x14ac:dyDescent="0.15">
      <c r="B62" s="135"/>
      <c r="C62" s="217" t="s">
        <v>8</v>
      </c>
      <c r="D62" s="217"/>
      <c r="E62" s="217"/>
      <c r="F62" s="217">
        <v>29</v>
      </c>
      <c r="G62" s="217"/>
      <c r="H62" s="217"/>
      <c r="I62" s="217" t="s">
        <v>0</v>
      </c>
      <c r="J62" s="217"/>
      <c r="K62" s="217"/>
      <c r="L62" s="142"/>
      <c r="M62" s="268">
        <v>2062</v>
      </c>
      <c r="N62" s="269"/>
      <c r="O62" s="269"/>
      <c r="P62" s="269"/>
      <c r="Q62" s="269"/>
      <c r="R62" s="269">
        <v>21585</v>
      </c>
      <c r="S62" s="269"/>
      <c r="T62" s="269"/>
      <c r="U62" s="269"/>
      <c r="V62" s="269"/>
      <c r="W62" s="269">
        <v>270</v>
      </c>
      <c r="X62" s="269"/>
      <c r="Y62" s="269"/>
      <c r="Z62" s="269"/>
      <c r="AA62" s="269"/>
      <c r="AB62" s="269">
        <v>4892</v>
      </c>
      <c r="AC62" s="269"/>
      <c r="AD62" s="269"/>
      <c r="AE62" s="269"/>
      <c r="AF62" s="269"/>
      <c r="AG62" s="269">
        <v>718</v>
      </c>
      <c r="AH62" s="269"/>
      <c r="AI62" s="269"/>
      <c r="AJ62" s="269"/>
      <c r="AK62" s="269"/>
      <c r="AL62" s="269">
        <v>2049</v>
      </c>
      <c r="AM62" s="269"/>
      <c r="AN62" s="269"/>
      <c r="AO62" s="269"/>
      <c r="AP62" s="269"/>
      <c r="AQ62" s="269">
        <v>433</v>
      </c>
      <c r="AR62" s="269"/>
      <c r="AS62" s="269"/>
      <c r="AT62" s="269"/>
      <c r="AU62" s="269"/>
      <c r="AV62" s="269">
        <v>4324</v>
      </c>
      <c r="AW62" s="269"/>
      <c r="AX62" s="269"/>
      <c r="AY62" s="269"/>
      <c r="AZ62" s="269"/>
      <c r="BA62" s="269">
        <v>325</v>
      </c>
      <c r="BB62" s="269"/>
      <c r="BC62" s="269"/>
      <c r="BD62" s="269"/>
      <c r="BE62" s="269"/>
      <c r="BF62" s="269">
        <v>3539</v>
      </c>
      <c r="BG62" s="269"/>
      <c r="BH62" s="269"/>
      <c r="BI62" s="269"/>
      <c r="BJ62" s="269"/>
    </row>
    <row r="63" spans="2:62" ht="11.25" customHeight="1" x14ac:dyDescent="0.15">
      <c r="B63" s="135"/>
      <c r="C63" s="135"/>
      <c r="D63" s="135"/>
      <c r="E63" s="135"/>
      <c r="F63" s="217">
        <v>30</v>
      </c>
      <c r="G63" s="217"/>
      <c r="H63" s="217"/>
      <c r="I63" s="135"/>
      <c r="J63" s="135"/>
      <c r="K63" s="135"/>
      <c r="L63" s="142"/>
      <c r="M63" s="218">
        <v>2455</v>
      </c>
      <c r="N63" s="219"/>
      <c r="O63" s="219"/>
      <c r="P63" s="219"/>
      <c r="Q63" s="219"/>
      <c r="R63" s="269">
        <v>23570</v>
      </c>
      <c r="S63" s="269"/>
      <c r="T63" s="269"/>
      <c r="U63" s="269"/>
      <c r="V63" s="269"/>
      <c r="W63" s="269">
        <v>323</v>
      </c>
      <c r="X63" s="269"/>
      <c r="Y63" s="269"/>
      <c r="Z63" s="269"/>
      <c r="AA63" s="269"/>
      <c r="AB63" s="269">
        <v>6011</v>
      </c>
      <c r="AC63" s="269"/>
      <c r="AD63" s="269"/>
      <c r="AE63" s="269"/>
      <c r="AF63" s="269"/>
      <c r="AG63" s="269">
        <v>1013</v>
      </c>
      <c r="AH63" s="269"/>
      <c r="AI63" s="269"/>
      <c r="AJ63" s="269"/>
      <c r="AK63" s="269"/>
      <c r="AL63" s="269">
        <v>2385</v>
      </c>
      <c r="AM63" s="269"/>
      <c r="AN63" s="269"/>
      <c r="AO63" s="269"/>
      <c r="AP63" s="269"/>
      <c r="AQ63" s="269">
        <v>421</v>
      </c>
      <c r="AR63" s="269"/>
      <c r="AS63" s="269"/>
      <c r="AT63" s="269"/>
      <c r="AU63" s="269"/>
      <c r="AV63" s="269">
        <v>4281</v>
      </c>
      <c r="AW63" s="269"/>
      <c r="AX63" s="269"/>
      <c r="AY63" s="269"/>
      <c r="AZ63" s="269"/>
      <c r="BA63" s="269">
        <v>399</v>
      </c>
      <c r="BB63" s="269"/>
      <c r="BC63" s="269"/>
      <c r="BD63" s="269"/>
      <c r="BE63" s="269"/>
      <c r="BF63" s="269">
        <v>4139</v>
      </c>
      <c r="BG63" s="269"/>
      <c r="BH63" s="269"/>
      <c r="BI63" s="269"/>
      <c r="BJ63" s="269"/>
    </row>
    <row r="64" spans="2:62" ht="11.25" customHeight="1" x14ac:dyDescent="0.15">
      <c r="B64" s="135"/>
      <c r="C64" s="229" t="s">
        <v>650</v>
      </c>
      <c r="D64" s="229"/>
      <c r="E64" s="229"/>
      <c r="F64" s="217" t="s">
        <v>651</v>
      </c>
      <c r="G64" s="217"/>
      <c r="H64" s="217"/>
      <c r="I64" s="217" t="s">
        <v>0</v>
      </c>
      <c r="J64" s="217"/>
      <c r="K64" s="217"/>
      <c r="L64" s="142"/>
      <c r="M64" s="218">
        <v>2701</v>
      </c>
      <c r="N64" s="219"/>
      <c r="O64" s="219"/>
      <c r="P64" s="219"/>
      <c r="Q64" s="219"/>
      <c r="R64" s="269">
        <v>24931</v>
      </c>
      <c r="S64" s="269"/>
      <c r="T64" s="269"/>
      <c r="U64" s="269"/>
      <c r="V64" s="269"/>
      <c r="W64" s="269">
        <v>333</v>
      </c>
      <c r="X64" s="269"/>
      <c r="Y64" s="269"/>
      <c r="Z64" s="269"/>
      <c r="AA64" s="269"/>
      <c r="AB64" s="269">
        <v>6248</v>
      </c>
      <c r="AC64" s="269"/>
      <c r="AD64" s="269"/>
      <c r="AE64" s="269"/>
      <c r="AF64" s="269"/>
      <c r="AG64" s="269">
        <v>1197</v>
      </c>
      <c r="AH64" s="269"/>
      <c r="AI64" s="269"/>
      <c r="AJ64" s="269"/>
      <c r="AK64" s="269"/>
      <c r="AL64" s="269">
        <v>2497</v>
      </c>
      <c r="AM64" s="269"/>
      <c r="AN64" s="269"/>
      <c r="AO64" s="269"/>
      <c r="AP64" s="269"/>
      <c r="AQ64" s="269">
        <v>459</v>
      </c>
      <c r="AR64" s="269"/>
      <c r="AS64" s="269"/>
      <c r="AT64" s="269"/>
      <c r="AU64" s="269"/>
      <c r="AV64" s="269">
        <v>5270</v>
      </c>
      <c r="AW64" s="269"/>
      <c r="AX64" s="269"/>
      <c r="AY64" s="269"/>
      <c r="AZ64" s="269"/>
      <c r="BA64" s="269">
        <v>411</v>
      </c>
      <c r="BB64" s="269"/>
      <c r="BC64" s="269"/>
      <c r="BD64" s="269"/>
      <c r="BE64" s="269"/>
      <c r="BF64" s="269">
        <v>4866</v>
      </c>
      <c r="BG64" s="269"/>
      <c r="BH64" s="269"/>
      <c r="BI64" s="269"/>
      <c r="BJ64" s="269"/>
    </row>
    <row r="65" spans="2:62" ht="11.25" customHeight="1" x14ac:dyDescent="0.15">
      <c r="B65" s="135"/>
      <c r="C65" s="229"/>
      <c r="D65" s="229"/>
      <c r="E65" s="229"/>
      <c r="F65" s="217">
        <v>2</v>
      </c>
      <c r="G65" s="217"/>
      <c r="H65" s="217"/>
      <c r="I65" s="217"/>
      <c r="J65" s="217"/>
      <c r="K65" s="217"/>
      <c r="L65" s="142"/>
      <c r="M65" s="218">
        <v>2427</v>
      </c>
      <c r="N65" s="219"/>
      <c r="O65" s="219"/>
      <c r="P65" s="219"/>
      <c r="Q65" s="219"/>
      <c r="R65" s="269">
        <v>14902</v>
      </c>
      <c r="S65" s="269"/>
      <c r="T65" s="269"/>
      <c r="U65" s="269"/>
      <c r="V65" s="269"/>
      <c r="W65" s="269">
        <v>320</v>
      </c>
      <c r="X65" s="269"/>
      <c r="Y65" s="269"/>
      <c r="Z65" s="269"/>
      <c r="AA65" s="269"/>
      <c r="AB65" s="269">
        <v>3633</v>
      </c>
      <c r="AC65" s="269"/>
      <c r="AD65" s="269"/>
      <c r="AE65" s="269"/>
      <c r="AF65" s="269"/>
      <c r="AG65" s="269">
        <v>1208</v>
      </c>
      <c r="AH65" s="269"/>
      <c r="AI65" s="269"/>
      <c r="AJ65" s="269"/>
      <c r="AK65" s="269"/>
      <c r="AL65" s="269">
        <v>1970</v>
      </c>
      <c r="AM65" s="269"/>
      <c r="AN65" s="269"/>
      <c r="AO65" s="269"/>
      <c r="AP65" s="269"/>
      <c r="AQ65" s="269">
        <v>369</v>
      </c>
      <c r="AR65" s="269"/>
      <c r="AS65" s="269"/>
      <c r="AT65" s="269"/>
      <c r="AU65" s="269"/>
      <c r="AV65" s="269">
        <v>3372</v>
      </c>
      <c r="AW65" s="269"/>
      <c r="AX65" s="269"/>
      <c r="AY65" s="269"/>
      <c r="AZ65" s="269"/>
      <c r="BA65" s="269">
        <v>353</v>
      </c>
      <c r="BB65" s="269"/>
      <c r="BC65" s="269"/>
      <c r="BD65" s="269"/>
      <c r="BE65" s="269"/>
      <c r="BF65" s="269">
        <v>3226</v>
      </c>
      <c r="BG65" s="269"/>
      <c r="BH65" s="269"/>
      <c r="BI65" s="269"/>
      <c r="BJ65" s="269"/>
    </row>
    <row r="66" spans="2:62" ht="11.25" customHeight="1" x14ac:dyDescent="0.15">
      <c r="B66" s="135"/>
      <c r="C66" s="220"/>
      <c r="D66" s="220"/>
      <c r="E66" s="220"/>
      <c r="F66" s="221">
        <v>3</v>
      </c>
      <c r="G66" s="221"/>
      <c r="H66" s="221"/>
      <c r="I66" s="221"/>
      <c r="J66" s="221"/>
      <c r="K66" s="221"/>
      <c r="L66" s="59"/>
      <c r="M66" s="227">
        <v>2981</v>
      </c>
      <c r="N66" s="216"/>
      <c r="O66" s="216"/>
      <c r="P66" s="216"/>
      <c r="Q66" s="216"/>
      <c r="R66" s="266">
        <v>21502</v>
      </c>
      <c r="S66" s="266"/>
      <c r="T66" s="266"/>
      <c r="U66" s="266"/>
      <c r="V66" s="266"/>
      <c r="W66" s="266">
        <v>419</v>
      </c>
      <c r="X66" s="266"/>
      <c r="Y66" s="266"/>
      <c r="Z66" s="266"/>
      <c r="AA66" s="266"/>
      <c r="AB66" s="266">
        <v>4867</v>
      </c>
      <c r="AC66" s="266"/>
      <c r="AD66" s="266"/>
      <c r="AE66" s="266"/>
      <c r="AF66" s="266"/>
      <c r="AG66" s="266">
        <v>1273</v>
      </c>
      <c r="AH66" s="266"/>
      <c r="AI66" s="266"/>
      <c r="AJ66" s="266"/>
      <c r="AK66" s="266"/>
      <c r="AL66" s="266">
        <v>2270</v>
      </c>
      <c r="AM66" s="266"/>
      <c r="AN66" s="266"/>
      <c r="AO66" s="266"/>
      <c r="AP66" s="266"/>
      <c r="AQ66" s="266">
        <v>481</v>
      </c>
      <c r="AR66" s="266"/>
      <c r="AS66" s="266"/>
      <c r="AT66" s="266"/>
      <c r="AU66" s="266"/>
      <c r="AV66" s="266">
        <v>4715</v>
      </c>
      <c r="AW66" s="266"/>
      <c r="AX66" s="266"/>
      <c r="AY66" s="266"/>
      <c r="AZ66" s="266"/>
      <c r="BA66" s="266">
        <v>454</v>
      </c>
      <c r="BB66" s="266"/>
      <c r="BC66" s="266"/>
      <c r="BD66" s="266"/>
      <c r="BE66" s="266"/>
      <c r="BF66" s="266">
        <v>4233</v>
      </c>
      <c r="BG66" s="266"/>
      <c r="BH66" s="266"/>
      <c r="BI66" s="266"/>
      <c r="BJ66" s="266"/>
    </row>
    <row r="67" spans="2:62" ht="8.25" customHeight="1" x14ac:dyDescent="0.15">
      <c r="B67" s="150"/>
      <c r="C67" s="150"/>
      <c r="D67" s="150"/>
      <c r="E67" s="150"/>
      <c r="F67" s="150"/>
      <c r="G67" s="150"/>
      <c r="H67" s="150"/>
      <c r="I67" s="150"/>
      <c r="J67" s="150"/>
      <c r="K67" s="150"/>
      <c r="L67" s="60"/>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row>
    <row r="68" spans="2:62" ht="11.25" customHeight="1" x14ac:dyDescent="0.15">
      <c r="B68" s="241" t="s">
        <v>55</v>
      </c>
      <c r="C68" s="242"/>
      <c r="D68" s="242"/>
      <c r="E68" s="242"/>
      <c r="F68" s="242"/>
      <c r="G68" s="242"/>
      <c r="H68" s="242"/>
      <c r="I68" s="242"/>
      <c r="J68" s="242"/>
      <c r="K68" s="242"/>
      <c r="L68" s="242"/>
      <c r="M68" s="242" t="s">
        <v>620</v>
      </c>
      <c r="N68" s="242"/>
      <c r="O68" s="242"/>
      <c r="P68" s="242"/>
      <c r="Q68" s="242"/>
      <c r="R68" s="242"/>
      <c r="S68" s="242"/>
      <c r="T68" s="242"/>
      <c r="U68" s="242"/>
      <c r="V68" s="242"/>
      <c r="W68" s="242" t="s">
        <v>622</v>
      </c>
      <c r="X68" s="242"/>
      <c r="Y68" s="242"/>
      <c r="Z68" s="242"/>
      <c r="AA68" s="242"/>
      <c r="AB68" s="242"/>
      <c r="AC68" s="242"/>
      <c r="AD68" s="242"/>
      <c r="AE68" s="242"/>
      <c r="AF68" s="242"/>
      <c r="AG68" s="275" t="s">
        <v>623</v>
      </c>
      <c r="AH68" s="276"/>
      <c r="AI68" s="276"/>
      <c r="AJ68" s="276"/>
      <c r="AK68" s="276"/>
      <c r="AL68" s="276"/>
      <c r="AM68" s="276"/>
      <c r="AN68" s="276"/>
      <c r="AO68" s="276"/>
      <c r="AP68" s="277"/>
      <c r="AQ68" s="242" t="s">
        <v>621</v>
      </c>
      <c r="AR68" s="242"/>
      <c r="AS68" s="242"/>
      <c r="AT68" s="242"/>
      <c r="AU68" s="242"/>
      <c r="AV68" s="242"/>
      <c r="AW68" s="242"/>
      <c r="AX68" s="242"/>
      <c r="AY68" s="242"/>
      <c r="AZ68" s="244"/>
    </row>
    <row r="69" spans="2:62" ht="11.25" customHeight="1" x14ac:dyDescent="0.15">
      <c r="B69" s="243"/>
      <c r="C69" s="233"/>
      <c r="D69" s="233"/>
      <c r="E69" s="233"/>
      <c r="F69" s="233"/>
      <c r="G69" s="233"/>
      <c r="H69" s="233"/>
      <c r="I69" s="233"/>
      <c r="J69" s="233"/>
      <c r="K69" s="233"/>
      <c r="L69" s="233"/>
      <c r="M69" s="233" t="s">
        <v>56</v>
      </c>
      <c r="N69" s="233"/>
      <c r="O69" s="233"/>
      <c r="P69" s="233"/>
      <c r="Q69" s="233"/>
      <c r="R69" s="233" t="s">
        <v>57</v>
      </c>
      <c r="S69" s="233"/>
      <c r="T69" s="233"/>
      <c r="U69" s="233"/>
      <c r="V69" s="233"/>
      <c r="W69" s="233" t="s">
        <v>56</v>
      </c>
      <c r="X69" s="233"/>
      <c r="Y69" s="233"/>
      <c r="Z69" s="233"/>
      <c r="AA69" s="233"/>
      <c r="AB69" s="233" t="s">
        <v>57</v>
      </c>
      <c r="AC69" s="233"/>
      <c r="AD69" s="233"/>
      <c r="AE69" s="233"/>
      <c r="AF69" s="233"/>
      <c r="AG69" s="233" t="s">
        <v>56</v>
      </c>
      <c r="AH69" s="233"/>
      <c r="AI69" s="233"/>
      <c r="AJ69" s="233"/>
      <c r="AK69" s="233"/>
      <c r="AL69" s="233" t="s">
        <v>57</v>
      </c>
      <c r="AM69" s="233"/>
      <c r="AN69" s="233"/>
      <c r="AO69" s="233"/>
      <c r="AP69" s="233"/>
      <c r="AQ69" s="233" t="s">
        <v>56</v>
      </c>
      <c r="AR69" s="233"/>
      <c r="AS69" s="233"/>
      <c r="AT69" s="233"/>
      <c r="AU69" s="233"/>
      <c r="AV69" s="233" t="s">
        <v>57</v>
      </c>
      <c r="AW69" s="233"/>
      <c r="AX69" s="233"/>
      <c r="AY69" s="233"/>
      <c r="AZ69" s="234"/>
    </row>
    <row r="70" spans="2:62" ht="8.25" customHeight="1" x14ac:dyDescent="0.15">
      <c r="B70" s="135"/>
      <c r="C70" s="135"/>
      <c r="D70" s="135"/>
      <c r="E70" s="135"/>
      <c r="F70" s="135"/>
      <c r="G70" s="135"/>
      <c r="H70" s="135"/>
      <c r="I70" s="135"/>
      <c r="J70" s="135"/>
      <c r="K70" s="135"/>
      <c r="L70" s="161"/>
    </row>
    <row r="71" spans="2:62" ht="11.25" customHeight="1" x14ac:dyDescent="0.15">
      <c r="B71" s="135"/>
      <c r="C71" s="217" t="s">
        <v>8</v>
      </c>
      <c r="D71" s="217"/>
      <c r="E71" s="217"/>
      <c r="F71" s="217">
        <v>29</v>
      </c>
      <c r="G71" s="217"/>
      <c r="H71" s="217"/>
      <c r="I71" s="217" t="s">
        <v>0</v>
      </c>
      <c r="J71" s="217"/>
      <c r="K71" s="217"/>
      <c r="L71" s="142"/>
      <c r="M71" s="268">
        <v>65</v>
      </c>
      <c r="N71" s="269"/>
      <c r="O71" s="269"/>
      <c r="P71" s="269"/>
      <c r="Q71" s="269"/>
      <c r="R71" s="264">
        <v>1190</v>
      </c>
      <c r="S71" s="264"/>
      <c r="T71" s="264"/>
      <c r="U71" s="264"/>
      <c r="V71" s="264"/>
      <c r="W71" s="264">
        <v>17</v>
      </c>
      <c r="X71" s="264"/>
      <c r="Y71" s="264"/>
      <c r="Z71" s="264"/>
      <c r="AA71" s="264"/>
      <c r="AB71" s="264">
        <v>288</v>
      </c>
      <c r="AC71" s="264"/>
      <c r="AD71" s="264"/>
      <c r="AE71" s="264"/>
      <c r="AF71" s="264"/>
      <c r="AG71" s="264">
        <v>139</v>
      </c>
      <c r="AH71" s="264"/>
      <c r="AI71" s="264"/>
      <c r="AJ71" s="264"/>
      <c r="AK71" s="264"/>
      <c r="AL71" s="264">
        <v>4114</v>
      </c>
      <c r="AM71" s="264"/>
      <c r="AN71" s="264"/>
      <c r="AO71" s="264"/>
      <c r="AP71" s="264"/>
      <c r="AQ71" s="264">
        <v>95</v>
      </c>
      <c r="AR71" s="264"/>
      <c r="AS71" s="264"/>
      <c r="AT71" s="264"/>
      <c r="AU71" s="264"/>
      <c r="AV71" s="264">
        <v>1189</v>
      </c>
      <c r="AW71" s="264"/>
      <c r="AX71" s="264"/>
      <c r="AY71" s="264"/>
      <c r="AZ71" s="264"/>
    </row>
    <row r="72" spans="2:62" ht="11.25" customHeight="1" x14ac:dyDescent="0.15">
      <c r="B72" s="135"/>
      <c r="C72" s="135"/>
      <c r="D72" s="135"/>
      <c r="E72" s="135"/>
      <c r="F72" s="217">
        <v>30</v>
      </c>
      <c r="G72" s="217"/>
      <c r="H72" s="217"/>
      <c r="I72" s="135"/>
      <c r="J72" s="135"/>
      <c r="K72" s="135"/>
      <c r="L72" s="142"/>
      <c r="M72" s="268">
        <v>62</v>
      </c>
      <c r="N72" s="269"/>
      <c r="O72" s="269"/>
      <c r="P72" s="269"/>
      <c r="Q72" s="269"/>
      <c r="R72" s="264">
        <v>1212</v>
      </c>
      <c r="S72" s="264"/>
      <c r="T72" s="264"/>
      <c r="U72" s="264"/>
      <c r="V72" s="264"/>
      <c r="W72" s="264">
        <v>15</v>
      </c>
      <c r="X72" s="264"/>
      <c r="Y72" s="264"/>
      <c r="Z72" s="264"/>
      <c r="AA72" s="264"/>
      <c r="AB72" s="264">
        <v>233</v>
      </c>
      <c r="AC72" s="264"/>
      <c r="AD72" s="264"/>
      <c r="AE72" s="264"/>
      <c r="AF72" s="264"/>
      <c r="AG72" s="264">
        <v>131</v>
      </c>
      <c r="AH72" s="264"/>
      <c r="AI72" s="264"/>
      <c r="AJ72" s="264"/>
      <c r="AK72" s="264"/>
      <c r="AL72" s="264">
        <v>4254</v>
      </c>
      <c r="AM72" s="264"/>
      <c r="AN72" s="264"/>
      <c r="AO72" s="264"/>
      <c r="AP72" s="264"/>
      <c r="AQ72" s="264">
        <v>91</v>
      </c>
      <c r="AR72" s="264"/>
      <c r="AS72" s="264"/>
      <c r="AT72" s="264"/>
      <c r="AU72" s="264"/>
      <c r="AV72" s="264">
        <v>1055</v>
      </c>
      <c r="AW72" s="264"/>
      <c r="AX72" s="264"/>
      <c r="AY72" s="264"/>
      <c r="AZ72" s="264"/>
    </row>
    <row r="73" spans="2:62" ht="11.25" customHeight="1" x14ac:dyDescent="0.15">
      <c r="B73" s="135"/>
      <c r="C73" s="229" t="s">
        <v>650</v>
      </c>
      <c r="D73" s="229"/>
      <c r="E73" s="229"/>
      <c r="F73" s="217" t="s">
        <v>651</v>
      </c>
      <c r="G73" s="217"/>
      <c r="H73" s="217"/>
      <c r="I73" s="217" t="s">
        <v>0</v>
      </c>
      <c r="J73" s="217"/>
      <c r="K73" s="217"/>
      <c r="L73" s="142"/>
      <c r="M73" s="268">
        <v>68</v>
      </c>
      <c r="N73" s="269"/>
      <c r="O73" s="269"/>
      <c r="P73" s="269"/>
      <c r="Q73" s="269"/>
      <c r="R73" s="264">
        <v>1383</v>
      </c>
      <c r="S73" s="264"/>
      <c r="T73" s="264"/>
      <c r="U73" s="264"/>
      <c r="V73" s="264"/>
      <c r="W73" s="264">
        <v>19</v>
      </c>
      <c r="X73" s="264"/>
      <c r="Y73" s="264"/>
      <c r="Z73" s="264"/>
      <c r="AA73" s="264"/>
      <c r="AB73" s="264">
        <v>282</v>
      </c>
      <c r="AC73" s="264"/>
      <c r="AD73" s="264"/>
      <c r="AE73" s="264"/>
      <c r="AF73" s="264"/>
      <c r="AG73" s="264">
        <v>129</v>
      </c>
      <c r="AH73" s="264"/>
      <c r="AI73" s="264"/>
      <c r="AJ73" s="264"/>
      <c r="AK73" s="264"/>
      <c r="AL73" s="264">
        <v>3404</v>
      </c>
      <c r="AM73" s="264"/>
      <c r="AN73" s="264"/>
      <c r="AO73" s="264"/>
      <c r="AP73" s="264"/>
      <c r="AQ73" s="264">
        <v>85</v>
      </c>
      <c r="AR73" s="264"/>
      <c r="AS73" s="264"/>
      <c r="AT73" s="264"/>
      <c r="AU73" s="264"/>
      <c r="AV73" s="264">
        <v>981</v>
      </c>
      <c r="AW73" s="264"/>
      <c r="AX73" s="264"/>
      <c r="AY73" s="264"/>
      <c r="AZ73" s="264"/>
    </row>
    <row r="74" spans="2:62" ht="11.25" customHeight="1" x14ac:dyDescent="0.15">
      <c r="B74" s="135"/>
      <c r="C74" s="229"/>
      <c r="D74" s="229"/>
      <c r="E74" s="229"/>
      <c r="F74" s="217">
        <v>2</v>
      </c>
      <c r="G74" s="217"/>
      <c r="H74" s="217"/>
      <c r="I74" s="217"/>
      <c r="J74" s="217"/>
      <c r="K74" s="217"/>
      <c r="L74" s="142"/>
      <c r="M74" s="268">
        <v>48</v>
      </c>
      <c r="N74" s="269"/>
      <c r="O74" s="269"/>
      <c r="P74" s="269"/>
      <c r="Q74" s="269"/>
      <c r="R74" s="264">
        <v>619</v>
      </c>
      <c r="S74" s="264"/>
      <c r="T74" s="264"/>
      <c r="U74" s="264"/>
      <c r="V74" s="264"/>
      <c r="W74" s="264">
        <v>7</v>
      </c>
      <c r="X74" s="264"/>
      <c r="Y74" s="264"/>
      <c r="Z74" s="264"/>
      <c r="AA74" s="264"/>
      <c r="AB74" s="264">
        <v>28</v>
      </c>
      <c r="AC74" s="264"/>
      <c r="AD74" s="264"/>
      <c r="AE74" s="264"/>
      <c r="AF74" s="264"/>
      <c r="AG74" s="264">
        <v>85</v>
      </c>
      <c r="AH74" s="264"/>
      <c r="AI74" s="264"/>
      <c r="AJ74" s="264"/>
      <c r="AK74" s="264"/>
      <c r="AL74" s="264">
        <v>1782</v>
      </c>
      <c r="AM74" s="264"/>
      <c r="AN74" s="264"/>
      <c r="AO74" s="264"/>
      <c r="AP74" s="264"/>
      <c r="AQ74" s="264">
        <v>37</v>
      </c>
      <c r="AR74" s="264"/>
      <c r="AS74" s="264"/>
      <c r="AT74" s="264"/>
      <c r="AU74" s="264"/>
      <c r="AV74" s="264">
        <v>272</v>
      </c>
      <c r="AW74" s="264"/>
      <c r="AX74" s="264"/>
      <c r="AY74" s="264"/>
      <c r="AZ74" s="264"/>
    </row>
    <row r="75" spans="2:62" ht="11.25" customHeight="1" x14ac:dyDescent="0.15">
      <c r="B75" s="135"/>
      <c r="C75" s="220"/>
      <c r="D75" s="220"/>
      <c r="E75" s="220"/>
      <c r="F75" s="221">
        <v>3</v>
      </c>
      <c r="G75" s="221"/>
      <c r="H75" s="221"/>
      <c r="I75" s="221"/>
      <c r="J75" s="221"/>
      <c r="K75" s="221"/>
      <c r="L75" s="59"/>
      <c r="M75" s="227">
        <v>128</v>
      </c>
      <c r="N75" s="216"/>
      <c r="O75" s="216"/>
      <c r="P75" s="216"/>
      <c r="Q75" s="216"/>
      <c r="R75" s="240">
        <v>1771</v>
      </c>
      <c r="S75" s="240"/>
      <c r="T75" s="240"/>
      <c r="U75" s="240"/>
      <c r="V75" s="240"/>
      <c r="W75" s="240">
        <v>51</v>
      </c>
      <c r="X75" s="240"/>
      <c r="Y75" s="240"/>
      <c r="Z75" s="240"/>
      <c r="AA75" s="240"/>
      <c r="AB75" s="240">
        <v>973</v>
      </c>
      <c r="AC75" s="240"/>
      <c r="AD75" s="240"/>
      <c r="AE75" s="240"/>
      <c r="AF75" s="240"/>
      <c r="AG75" s="240">
        <v>114</v>
      </c>
      <c r="AH75" s="240"/>
      <c r="AI75" s="240"/>
      <c r="AJ75" s="240"/>
      <c r="AK75" s="240"/>
      <c r="AL75" s="240">
        <v>2129</v>
      </c>
      <c r="AM75" s="240"/>
      <c r="AN75" s="240"/>
      <c r="AO75" s="240"/>
      <c r="AP75" s="240"/>
      <c r="AQ75" s="240">
        <v>61</v>
      </c>
      <c r="AR75" s="240"/>
      <c r="AS75" s="240"/>
      <c r="AT75" s="240"/>
      <c r="AU75" s="240"/>
      <c r="AV75" s="240">
        <v>544</v>
      </c>
      <c r="AW75" s="240"/>
      <c r="AX75" s="240"/>
      <c r="AY75" s="240"/>
      <c r="AZ75" s="240"/>
    </row>
    <row r="76" spans="2:62" ht="8.25" customHeight="1" x14ac:dyDescent="0.15">
      <c r="B76" s="153"/>
      <c r="C76" s="153"/>
      <c r="D76" s="153"/>
      <c r="E76" s="153"/>
      <c r="F76" s="153"/>
      <c r="G76" s="153"/>
      <c r="H76" s="153"/>
      <c r="I76" s="153"/>
      <c r="J76" s="153"/>
      <c r="K76" s="153"/>
      <c r="L76" s="61"/>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row>
    <row r="77" spans="2:62" ht="11.25" customHeight="1" x14ac:dyDescent="0.15">
      <c r="B77" s="226" t="s">
        <v>16</v>
      </c>
      <c r="C77" s="226"/>
      <c r="D77" s="226"/>
      <c r="E77" s="162" t="s">
        <v>490</v>
      </c>
      <c r="F77" s="52" t="s">
        <v>484</v>
      </c>
      <c r="G77" s="52"/>
      <c r="H77" s="52"/>
      <c r="I77" s="52"/>
    </row>
  </sheetData>
  <sheetProtection selectLockedCells="1"/>
  <mergeCells count="426">
    <mergeCell ref="AS1:BK2"/>
    <mergeCell ref="C11:E11"/>
    <mergeCell ref="I11:K11"/>
    <mergeCell ref="C27:E27"/>
    <mergeCell ref="I27:K27"/>
    <mergeCell ref="C36:E36"/>
    <mergeCell ref="I36:K36"/>
    <mergeCell ref="C50:E50"/>
    <mergeCell ref="I50:K50"/>
    <mergeCell ref="B18:D18"/>
    <mergeCell ref="B20:BJ20"/>
    <mergeCell ref="B22:L23"/>
    <mergeCell ref="M23:Q23"/>
    <mergeCell ref="R23:V23"/>
    <mergeCell ref="M22:V22"/>
    <mergeCell ref="W22:AF22"/>
    <mergeCell ref="A1:S2"/>
    <mergeCell ref="M35:Q35"/>
    <mergeCell ref="R35:V35"/>
    <mergeCell ref="AL29:AP29"/>
    <mergeCell ref="F36:H36"/>
    <mergeCell ref="M36:Q36"/>
    <mergeCell ref="F35:H35"/>
    <mergeCell ref="M37:Q37"/>
    <mergeCell ref="C64:E64"/>
    <mergeCell ref="I64:K64"/>
    <mergeCell ref="F11:H11"/>
    <mergeCell ref="F12:H12"/>
    <mergeCell ref="I13:K13"/>
    <mergeCell ref="F13:H13"/>
    <mergeCell ref="C73:E73"/>
    <mergeCell ref="I73:K73"/>
    <mergeCell ref="W62:AA62"/>
    <mergeCell ref="C12:E12"/>
    <mergeCell ref="I12:K12"/>
    <mergeCell ref="C28:E28"/>
    <mergeCell ref="I28:K28"/>
    <mergeCell ref="C37:E37"/>
    <mergeCell ref="I37:K37"/>
    <mergeCell ref="C51:E51"/>
    <mergeCell ref="I51:K51"/>
    <mergeCell ref="C29:E29"/>
    <mergeCell ref="F28:H28"/>
    <mergeCell ref="C17:D17"/>
    <mergeCell ref="F15:G15"/>
    <mergeCell ref="F17:G17"/>
    <mergeCell ref="C13:E13"/>
    <mergeCell ref="C15:D15"/>
    <mergeCell ref="BF62:BJ62"/>
    <mergeCell ref="C74:E74"/>
    <mergeCell ref="I74:K74"/>
    <mergeCell ref="F74:H74"/>
    <mergeCell ref="C71:E71"/>
    <mergeCell ref="B68:L69"/>
    <mergeCell ref="C54:D54"/>
    <mergeCell ref="F49:H49"/>
    <mergeCell ref="F37:H37"/>
    <mergeCell ref="F38:H38"/>
    <mergeCell ref="B45:M46"/>
    <mergeCell ref="C38:E38"/>
    <mergeCell ref="M74:Q74"/>
    <mergeCell ref="M68:V68"/>
    <mergeCell ref="I38:K38"/>
    <mergeCell ref="C62:E62"/>
    <mergeCell ref="I62:K62"/>
    <mergeCell ref="M62:Q62"/>
    <mergeCell ref="R62:V62"/>
    <mergeCell ref="C65:E65"/>
    <mergeCell ref="I65:K65"/>
    <mergeCell ref="R74:V74"/>
    <mergeCell ref="F62:H62"/>
    <mergeCell ref="AV74:AZ74"/>
    <mergeCell ref="F73:H73"/>
    <mergeCell ref="M73:Q73"/>
    <mergeCell ref="R73:V73"/>
    <mergeCell ref="W73:AA73"/>
    <mergeCell ref="AB73:AF73"/>
    <mergeCell ref="AG73:AK73"/>
    <mergeCell ref="AL73:AP73"/>
    <mergeCell ref="AQ73:AU73"/>
    <mergeCell ref="AV73:AZ73"/>
    <mergeCell ref="R75:V75"/>
    <mergeCell ref="W75:AA75"/>
    <mergeCell ref="AB75:AF75"/>
    <mergeCell ref="AG75:AK75"/>
    <mergeCell ref="AL75:AP75"/>
    <mergeCell ref="AQ75:AU75"/>
    <mergeCell ref="W74:AA74"/>
    <mergeCell ref="AB74:AF74"/>
    <mergeCell ref="AG74:AK74"/>
    <mergeCell ref="AL74:AP74"/>
    <mergeCell ref="AQ74:AU74"/>
    <mergeCell ref="C75:E75"/>
    <mergeCell ref="I75:K75"/>
    <mergeCell ref="AQ71:AU71"/>
    <mergeCell ref="AV71:AZ71"/>
    <mergeCell ref="F72:H72"/>
    <mergeCell ref="M72:Q72"/>
    <mergeCell ref="R72:V72"/>
    <mergeCell ref="W72:AA72"/>
    <mergeCell ref="AB72:AF72"/>
    <mergeCell ref="AG72:AK72"/>
    <mergeCell ref="AL72:AP72"/>
    <mergeCell ref="AQ72:AU72"/>
    <mergeCell ref="AV72:AZ72"/>
    <mergeCell ref="AG71:AK71"/>
    <mergeCell ref="AL71:AP71"/>
    <mergeCell ref="F71:H71"/>
    <mergeCell ref="I71:K71"/>
    <mergeCell ref="M71:Q71"/>
    <mergeCell ref="R71:V71"/>
    <mergeCell ref="W71:AA71"/>
    <mergeCell ref="AB71:AF71"/>
    <mergeCell ref="AV75:AZ75"/>
    <mergeCell ref="F75:H75"/>
    <mergeCell ref="M75:Q75"/>
    <mergeCell ref="W68:AF68"/>
    <mergeCell ref="AG68:AP68"/>
    <mergeCell ref="AQ68:AZ68"/>
    <mergeCell ref="M69:Q69"/>
    <mergeCell ref="R69:V69"/>
    <mergeCell ref="W69:AA69"/>
    <mergeCell ref="AB69:AF69"/>
    <mergeCell ref="AG69:AK69"/>
    <mergeCell ref="AL69:AP69"/>
    <mergeCell ref="AQ69:AU69"/>
    <mergeCell ref="AV69:AZ69"/>
    <mergeCell ref="BA65:BE65"/>
    <mergeCell ref="BF65:BJ65"/>
    <mergeCell ref="F66:H66"/>
    <mergeCell ref="M66:Q66"/>
    <mergeCell ref="R66:V66"/>
    <mergeCell ref="W66:AA66"/>
    <mergeCell ref="AB66:AF66"/>
    <mergeCell ref="AG66:AK66"/>
    <mergeCell ref="AL66:AP66"/>
    <mergeCell ref="AQ66:AU66"/>
    <mergeCell ref="AV66:AZ66"/>
    <mergeCell ref="BA66:BE66"/>
    <mergeCell ref="BF66:BJ66"/>
    <mergeCell ref="F65:H65"/>
    <mergeCell ref="M65:Q65"/>
    <mergeCell ref="R65:V65"/>
    <mergeCell ref="W65:AA65"/>
    <mergeCell ref="AB65:AF65"/>
    <mergeCell ref="AG65:AK65"/>
    <mergeCell ref="AL65:AP65"/>
    <mergeCell ref="AQ65:AU65"/>
    <mergeCell ref="AV65:AZ65"/>
    <mergeCell ref="BA63:BE63"/>
    <mergeCell ref="BF63:BJ63"/>
    <mergeCell ref="BA64:BE64"/>
    <mergeCell ref="BF64:BJ64"/>
    <mergeCell ref="F63:H63"/>
    <mergeCell ref="M63:Q63"/>
    <mergeCell ref="R63:V63"/>
    <mergeCell ref="W63:AA63"/>
    <mergeCell ref="AB63:AF63"/>
    <mergeCell ref="AG63:AK63"/>
    <mergeCell ref="AL63:AP63"/>
    <mergeCell ref="AQ63:AU63"/>
    <mergeCell ref="AV63:AZ63"/>
    <mergeCell ref="F64:H64"/>
    <mergeCell ref="M64:Q64"/>
    <mergeCell ref="R64:V64"/>
    <mergeCell ref="W64:AA64"/>
    <mergeCell ref="AB64:AF64"/>
    <mergeCell ref="AG64:AK64"/>
    <mergeCell ref="AL64:AP64"/>
    <mergeCell ref="AQ64:AU64"/>
    <mergeCell ref="AV64:AZ64"/>
    <mergeCell ref="B55:D55"/>
    <mergeCell ref="C40:D40"/>
    <mergeCell ref="B41:D41"/>
    <mergeCell ref="B43:BJ43"/>
    <mergeCell ref="AQ38:AU38"/>
    <mergeCell ref="AV38:AZ38"/>
    <mergeCell ref="W37:AA37"/>
    <mergeCell ref="AB37:AF37"/>
    <mergeCell ref="F50:H50"/>
    <mergeCell ref="F51:H51"/>
    <mergeCell ref="F52:H52"/>
    <mergeCell ref="C48:E48"/>
    <mergeCell ref="I48:K48"/>
    <mergeCell ref="F48:H48"/>
    <mergeCell ref="AQ37:AU37"/>
    <mergeCell ref="AV37:AZ37"/>
    <mergeCell ref="AB38:AF38"/>
    <mergeCell ref="AG38:AK38"/>
    <mergeCell ref="AL38:AP38"/>
    <mergeCell ref="AG37:AK37"/>
    <mergeCell ref="AL37:AP37"/>
    <mergeCell ref="M38:Q38"/>
    <mergeCell ref="R38:V38"/>
    <mergeCell ref="W38:AA38"/>
    <mergeCell ref="R37:V37"/>
    <mergeCell ref="R36:V36"/>
    <mergeCell ref="W36:AA36"/>
    <mergeCell ref="AB36:AF36"/>
    <mergeCell ref="W34:AA34"/>
    <mergeCell ref="AB34:AF34"/>
    <mergeCell ref="F29:H29"/>
    <mergeCell ref="AV34:AZ34"/>
    <mergeCell ref="AQ35:AU35"/>
    <mergeCell ref="AV35:AZ35"/>
    <mergeCell ref="AV29:AZ29"/>
    <mergeCell ref="AG36:AK36"/>
    <mergeCell ref="AL36:AP36"/>
    <mergeCell ref="W35:AA35"/>
    <mergeCell ref="AB35:AF35"/>
    <mergeCell ref="AG35:AK35"/>
    <mergeCell ref="AL35:AP35"/>
    <mergeCell ref="AQ36:AU36"/>
    <mergeCell ref="AV36:AZ36"/>
    <mergeCell ref="AG29:AK29"/>
    <mergeCell ref="BA29:BE29"/>
    <mergeCell ref="BF29:BJ29"/>
    <mergeCell ref="B31:L32"/>
    <mergeCell ref="C34:E34"/>
    <mergeCell ref="F34:H34"/>
    <mergeCell ref="I34:K34"/>
    <mergeCell ref="AG34:AK34"/>
    <mergeCell ref="AL34:AP34"/>
    <mergeCell ref="AQ34:AU34"/>
    <mergeCell ref="AQ31:AZ31"/>
    <mergeCell ref="AG32:AK32"/>
    <mergeCell ref="AL32:AP32"/>
    <mergeCell ref="AQ32:AU32"/>
    <mergeCell ref="M31:V31"/>
    <mergeCell ref="W31:AF31"/>
    <mergeCell ref="AG31:AP31"/>
    <mergeCell ref="M32:Q32"/>
    <mergeCell ref="R32:V32"/>
    <mergeCell ref="W32:AA32"/>
    <mergeCell ref="AB32:AF32"/>
    <mergeCell ref="M34:Q34"/>
    <mergeCell ref="AQ29:AU29"/>
    <mergeCell ref="AV32:AZ32"/>
    <mergeCell ref="R34:V34"/>
    <mergeCell ref="AL27:AP27"/>
    <mergeCell ref="AQ27:AU27"/>
    <mergeCell ref="AV27:AZ27"/>
    <mergeCell ref="BA27:BE27"/>
    <mergeCell ref="BF27:BJ27"/>
    <mergeCell ref="R28:V28"/>
    <mergeCell ref="W28:AA28"/>
    <mergeCell ref="AB28:AF28"/>
    <mergeCell ref="AG28:AK28"/>
    <mergeCell ref="AL28:AP28"/>
    <mergeCell ref="AQ28:AU28"/>
    <mergeCell ref="AV28:AZ28"/>
    <mergeCell ref="BA28:BE28"/>
    <mergeCell ref="BF28:BJ28"/>
    <mergeCell ref="R27:V27"/>
    <mergeCell ref="W27:AA27"/>
    <mergeCell ref="AB27:AF27"/>
    <mergeCell ref="AG27:AK27"/>
    <mergeCell ref="M25:Q25"/>
    <mergeCell ref="M26:Q26"/>
    <mergeCell ref="M27:Q27"/>
    <mergeCell ref="M28:Q28"/>
    <mergeCell ref="M29:Q29"/>
    <mergeCell ref="F27:H27"/>
    <mergeCell ref="R29:V29"/>
    <mergeCell ref="W29:AA29"/>
    <mergeCell ref="AB29:AF29"/>
    <mergeCell ref="I29:K29"/>
    <mergeCell ref="R26:V26"/>
    <mergeCell ref="W26:AA26"/>
    <mergeCell ref="AB26:AF26"/>
    <mergeCell ref="AG26:AK26"/>
    <mergeCell ref="W25:AA25"/>
    <mergeCell ref="AB25:AF25"/>
    <mergeCell ref="AG25:AK25"/>
    <mergeCell ref="BF25:BJ25"/>
    <mergeCell ref="AL26:AP26"/>
    <mergeCell ref="AQ26:AU26"/>
    <mergeCell ref="AV26:AZ26"/>
    <mergeCell ref="BA26:BE26"/>
    <mergeCell ref="BF26:BJ26"/>
    <mergeCell ref="B3:BJ3"/>
    <mergeCell ref="B5:L7"/>
    <mergeCell ref="M5:AX5"/>
    <mergeCell ref="AY5:BJ6"/>
    <mergeCell ref="M6:Z6"/>
    <mergeCell ref="AA6:AL6"/>
    <mergeCell ref="AM6:AX6"/>
    <mergeCell ref="M7:S7"/>
    <mergeCell ref="T7:Z7"/>
    <mergeCell ref="AA7:AF7"/>
    <mergeCell ref="AG7:AL7"/>
    <mergeCell ref="AM7:AR7"/>
    <mergeCell ref="AS7:AX7"/>
    <mergeCell ref="AY7:BD7"/>
    <mergeCell ref="BE7:BJ7"/>
    <mergeCell ref="C9:E9"/>
    <mergeCell ref="F9:H9"/>
    <mergeCell ref="I9:K9"/>
    <mergeCell ref="M9:S9"/>
    <mergeCell ref="T9:Z9"/>
    <mergeCell ref="AA9:AF9"/>
    <mergeCell ref="AG9:AL9"/>
    <mergeCell ref="AM9:AR9"/>
    <mergeCell ref="AS9:AX9"/>
    <mergeCell ref="AY9:BD9"/>
    <mergeCell ref="BE9:BJ9"/>
    <mergeCell ref="F10:H10"/>
    <mergeCell ref="M10:S10"/>
    <mergeCell ref="T10:Z10"/>
    <mergeCell ref="AA10:AF10"/>
    <mergeCell ref="AG10:AL10"/>
    <mergeCell ref="AM10:AR10"/>
    <mergeCell ref="AS10:AX10"/>
    <mergeCell ref="AY10:BD10"/>
    <mergeCell ref="BE10:BJ10"/>
    <mergeCell ref="M11:S11"/>
    <mergeCell ref="T11:Z11"/>
    <mergeCell ref="AA11:AF11"/>
    <mergeCell ref="AG11:AL11"/>
    <mergeCell ref="AM11:AR11"/>
    <mergeCell ref="AS11:AX11"/>
    <mergeCell ref="AY11:BD11"/>
    <mergeCell ref="BE11:BJ11"/>
    <mergeCell ref="BE13:BJ13"/>
    <mergeCell ref="M12:S12"/>
    <mergeCell ref="T12:Z12"/>
    <mergeCell ref="AA12:AF12"/>
    <mergeCell ref="AG12:AL12"/>
    <mergeCell ref="AM12:AR12"/>
    <mergeCell ref="AS12:AX12"/>
    <mergeCell ref="AY12:BD12"/>
    <mergeCell ref="BE12:BJ12"/>
    <mergeCell ref="AG13:AL13"/>
    <mergeCell ref="AM13:AR13"/>
    <mergeCell ref="AS13:AX13"/>
    <mergeCell ref="AY13:BD13"/>
    <mergeCell ref="M13:S13"/>
    <mergeCell ref="T13:Z13"/>
    <mergeCell ref="AA13:AF13"/>
    <mergeCell ref="AG22:AP22"/>
    <mergeCell ref="AQ22:AZ22"/>
    <mergeCell ref="BA22:BJ22"/>
    <mergeCell ref="W23:AA23"/>
    <mergeCell ref="AB23:AF23"/>
    <mergeCell ref="AG23:AK23"/>
    <mergeCell ref="C52:E52"/>
    <mergeCell ref="I52:K52"/>
    <mergeCell ref="C66:E66"/>
    <mergeCell ref="I66:K66"/>
    <mergeCell ref="AL23:AP23"/>
    <mergeCell ref="AQ23:AU23"/>
    <mergeCell ref="AV23:AZ23"/>
    <mergeCell ref="BA23:BE23"/>
    <mergeCell ref="BF23:BJ23"/>
    <mergeCell ref="C25:E25"/>
    <mergeCell ref="I25:K25"/>
    <mergeCell ref="F25:H25"/>
    <mergeCell ref="F26:H26"/>
    <mergeCell ref="AL25:AP25"/>
    <mergeCell ref="AQ25:AU25"/>
    <mergeCell ref="AV25:AZ25"/>
    <mergeCell ref="BA25:BE25"/>
    <mergeCell ref="R25:V25"/>
    <mergeCell ref="B77:D77"/>
    <mergeCell ref="B57:BJ57"/>
    <mergeCell ref="B59:L60"/>
    <mergeCell ref="M59:V59"/>
    <mergeCell ref="W59:AF59"/>
    <mergeCell ref="AG59:AP59"/>
    <mergeCell ref="AQ59:AZ59"/>
    <mergeCell ref="BA59:BJ59"/>
    <mergeCell ref="M60:Q60"/>
    <mergeCell ref="R60:V60"/>
    <mergeCell ref="W60:AA60"/>
    <mergeCell ref="AB60:AF60"/>
    <mergeCell ref="AG60:AK60"/>
    <mergeCell ref="AL60:AP60"/>
    <mergeCell ref="AQ60:AU60"/>
    <mergeCell ref="AV60:AZ60"/>
    <mergeCell ref="BA60:BE60"/>
    <mergeCell ref="BF60:BJ60"/>
    <mergeCell ref="AB62:AF62"/>
    <mergeCell ref="AG62:AK62"/>
    <mergeCell ref="AL62:AP62"/>
    <mergeCell ref="AQ62:AU62"/>
    <mergeCell ref="AV62:AZ62"/>
    <mergeCell ref="BA62:BE62"/>
    <mergeCell ref="AD45:AS45"/>
    <mergeCell ref="AT45:BI45"/>
    <mergeCell ref="N46:U46"/>
    <mergeCell ref="V46:AC46"/>
    <mergeCell ref="AD46:AK46"/>
    <mergeCell ref="AL46:AS46"/>
    <mergeCell ref="AT46:BA46"/>
    <mergeCell ref="BB46:BI46"/>
    <mergeCell ref="N48:U48"/>
    <mergeCell ref="V48:AC48"/>
    <mergeCell ref="AD48:AK48"/>
    <mergeCell ref="AL48:AS48"/>
    <mergeCell ref="AT48:BA48"/>
    <mergeCell ref="BB48:BI48"/>
    <mergeCell ref="N45:AC45"/>
    <mergeCell ref="V49:AC49"/>
    <mergeCell ref="AD49:AK49"/>
    <mergeCell ref="AL49:AS49"/>
    <mergeCell ref="AT49:BA49"/>
    <mergeCell ref="BB49:BI49"/>
    <mergeCell ref="N52:U52"/>
    <mergeCell ref="V52:AC52"/>
    <mergeCell ref="AD52:AK52"/>
    <mergeCell ref="AL52:AS52"/>
    <mergeCell ref="AT52:BA52"/>
    <mergeCell ref="BB52:BI52"/>
    <mergeCell ref="N50:U50"/>
    <mergeCell ref="V50:AC50"/>
    <mergeCell ref="AD50:AK50"/>
    <mergeCell ref="AL50:AS50"/>
    <mergeCell ref="AT50:BA50"/>
    <mergeCell ref="BB50:BI50"/>
    <mergeCell ref="N51:U51"/>
    <mergeCell ref="V51:AC51"/>
    <mergeCell ref="AD51:AK51"/>
    <mergeCell ref="AL51:AS51"/>
    <mergeCell ref="AT51:BA51"/>
    <mergeCell ref="BB51:BI51"/>
    <mergeCell ref="N49:U49"/>
  </mergeCells>
  <phoneticPr fontId="9"/>
  <pageMargins left="0.47244094488188981" right="0.39370078740157483" top="0.31496062992125984" bottom="0.3937007874015748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K71"/>
  <sheetViews>
    <sheetView zoomScaleNormal="100" zoomScaleSheetLayoutView="100" workbookViewId="0"/>
  </sheetViews>
  <sheetFormatPr defaultColWidth="9" defaultRowHeight="11.25" customHeight="1" x14ac:dyDescent="0.15"/>
  <cols>
    <col min="1" max="63" width="1.625" style="146" customWidth="1"/>
    <col min="64" max="16384" width="9" style="146"/>
  </cols>
  <sheetData>
    <row r="1" spans="1:63" ht="11.25" customHeight="1" x14ac:dyDescent="0.15">
      <c r="A1" s="286" t="s">
        <v>937</v>
      </c>
      <c r="B1" s="286"/>
      <c r="C1" s="286"/>
      <c r="D1" s="286"/>
      <c r="E1" s="286"/>
      <c r="F1" s="286"/>
      <c r="G1" s="286"/>
      <c r="H1" s="286"/>
      <c r="I1" s="286"/>
      <c r="J1" s="286"/>
      <c r="K1" s="286"/>
      <c r="L1" s="286"/>
      <c r="M1" s="286"/>
      <c r="N1" s="286"/>
      <c r="O1" s="286"/>
      <c r="P1" s="286"/>
      <c r="Q1" s="286"/>
      <c r="R1" s="286"/>
      <c r="S1" s="286"/>
      <c r="AS1" s="280"/>
      <c r="AT1" s="280"/>
      <c r="AU1" s="280"/>
      <c r="AV1" s="280"/>
      <c r="AW1" s="280"/>
      <c r="AX1" s="280"/>
      <c r="AY1" s="280"/>
      <c r="AZ1" s="280"/>
      <c r="BA1" s="280"/>
      <c r="BB1" s="280"/>
      <c r="BC1" s="280"/>
      <c r="BD1" s="280"/>
      <c r="BE1" s="280"/>
      <c r="BF1" s="280"/>
      <c r="BG1" s="280"/>
      <c r="BH1" s="280"/>
      <c r="BI1" s="280"/>
      <c r="BJ1" s="280"/>
      <c r="BK1" s="280"/>
    </row>
    <row r="2" spans="1:63" ht="11.25" customHeight="1" x14ac:dyDescent="0.15">
      <c r="A2" s="286"/>
      <c r="B2" s="286"/>
      <c r="C2" s="286"/>
      <c r="D2" s="286"/>
      <c r="E2" s="286"/>
      <c r="F2" s="286"/>
      <c r="G2" s="286"/>
      <c r="H2" s="286"/>
      <c r="I2" s="286"/>
      <c r="J2" s="286"/>
      <c r="K2" s="286"/>
      <c r="L2" s="286"/>
      <c r="M2" s="286"/>
      <c r="N2" s="286"/>
      <c r="O2" s="286"/>
      <c r="P2" s="286"/>
      <c r="Q2" s="286"/>
      <c r="R2" s="286"/>
      <c r="S2" s="286"/>
      <c r="AS2" s="280"/>
      <c r="AT2" s="280"/>
      <c r="AU2" s="280"/>
      <c r="AV2" s="280"/>
      <c r="AW2" s="280"/>
      <c r="AX2" s="280"/>
      <c r="AY2" s="280"/>
      <c r="AZ2" s="280"/>
      <c r="BA2" s="280"/>
      <c r="BB2" s="280"/>
      <c r="BC2" s="280"/>
      <c r="BD2" s="280"/>
      <c r="BE2" s="280"/>
      <c r="BF2" s="280"/>
      <c r="BG2" s="280"/>
      <c r="BH2" s="280"/>
      <c r="BI2" s="280"/>
      <c r="BJ2" s="280"/>
      <c r="BK2" s="280"/>
    </row>
    <row r="3" spans="1:63" ht="17.25" customHeight="1" x14ac:dyDescent="0.15">
      <c r="A3" s="144"/>
      <c r="B3" s="246" t="s">
        <v>846</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3" ht="11.25" customHeight="1" x14ac:dyDescent="0.15">
      <c r="A4" s="144"/>
      <c r="B4" s="281" t="s">
        <v>703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row>
    <row r="5" spans="1:63" ht="11.25" customHeight="1" x14ac:dyDescent="0.15">
      <c r="A5" s="144"/>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row>
    <row r="6" spans="1:63" ht="11.25" customHeight="1" x14ac:dyDescent="0.15">
      <c r="A6" s="144"/>
      <c r="B6" s="252" t="s">
        <v>0</v>
      </c>
      <c r="C6" s="252"/>
      <c r="D6" s="252"/>
      <c r="E6" s="252"/>
      <c r="F6" s="252"/>
      <c r="G6" s="252"/>
      <c r="H6" s="252"/>
      <c r="I6" s="252"/>
      <c r="J6" s="252"/>
      <c r="K6" s="252"/>
      <c r="L6" s="252"/>
      <c r="M6" s="252"/>
      <c r="N6" s="253"/>
      <c r="O6" s="282" t="s">
        <v>266</v>
      </c>
      <c r="P6" s="252"/>
      <c r="Q6" s="252"/>
      <c r="R6" s="252"/>
      <c r="S6" s="252"/>
      <c r="T6" s="252"/>
      <c r="U6" s="252"/>
      <c r="V6" s="253"/>
      <c r="W6" s="282" t="s">
        <v>272</v>
      </c>
      <c r="X6" s="252"/>
      <c r="Y6" s="252"/>
      <c r="Z6" s="252"/>
      <c r="AA6" s="252"/>
      <c r="AB6" s="252"/>
      <c r="AC6" s="252"/>
      <c r="AD6" s="252"/>
      <c r="AE6" s="252"/>
      <c r="AF6" s="252"/>
      <c r="AG6" s="252"/>
      <c r="AH6" s="252"/>
      <c r="AI6" s="252"/>
      <c r="AJ6" s="252"/>
      <c r="AK6" s="252"/>
      <c r="AL6" s="253"/>
      <c r="AM6" s="244" t="s">
        <v>704</v>
      </c>
      <c r="AN6" s="249"/>
      <c r="AO6" s="249"/>
      <c r="AP6" s="249"/>
      <c r="AQ6" s="249"/>
      <c r="AR6" s="249"/>
      <c r="AS6" s="249"/>
      <c r="AT6" s="249"/>
      <c r="AU6" s="249"/>
      <c r="AV6" s="249"/>
      <c r="AW6" s="249"/>
      <c r="AX6" s="249"/>
      <c r="AY6" s="249"/>
      <c r="AZ6" s="249"/>
      <c r="BA6" s="249"/>
      <c r="BB6" s="249"/>
      <c r="BC6" s="249"/>
      <c r="BD6" s="249"/>
      <c r="BE6" s="249"/>
      <c r="BF6" s="249"/>
      <c r="BG6" s="249"/>
      <c r="BH6" s="249"/>
      <c r="BI6" s="249"/>
      <c r="BJ6" s="249"/>
    </row>
    <row r="7" spans="1:63" ht="11.25" customHeight="1" x14ac:dyDescent="0.15">
      <c r="A7" s="144"/>
      <c r="B7" s="256"/>
      <c r="C7" s="256"/>
      <c r="D7" s="256"/>
      <c r="E7" s="256"/>
      <c r="F7" s="256"/>
      <c r="G7" s="256"/>
      <c r="H7" s="256"/>
      <c r="I7" s="256"/>
      <c r="J7" s="256"/>
      <c r="K7" s="256"/>
      <c r="L7" s="256"/>
      <c r="M7" s="256"/>
      <c r="N7" s="247"/>
      <c r="O7" s="257"/>
      <c r="P7" s="256"/>
      <c r="Q7" s="256"/>
      <c r="R7" s="256"/>
      <c r="S7" s="256"/>
      <c r="T7" s="256"/>
      <c r="U7" s="256"/>
      <c r="V7" s="247"/>
      <c r="W7" s="270" t="s">
        <v>882</v>
      </c>
      <c r="X7" s="284"/>
      <c r="Y7" s="284"/>
      <c r="Z7" s="284"/>
      <c r="AA7" s="284"/>
      <c r="AB7" s="284"/>
      <c r="AC7" s="284"/>
      <c r="AD7" s="285"/>
      <c r="AE7" s="234" t="s">
        <v>269</v>
      </c>
      <c r="AF7" s="283"/>
      <c r="AG7" s="283"/>
      <c r="AH7" s="283"/>
      <c r="AI7" s="283"/>
      <c r="AJ7" s="283"/>
      <c r="AK7" s="283"/>
      <c r="AL7" s="243"/>
      <c r="AM7" s="234" t="s">
        <v>270</v>
      </c>
      <c r="AN7" s="283"/>
      <c r="AO7" s="283"/>
      <c r="AP7" s="283"/>
      <c r="AQ7" s="283"/>
      <c r="AR7" s="283"/>
      <c r="AS7" s="283"/>
      <c r="AT7" s="243"/>
      <c r="AU7" s="234" t="s">
        <v>271</v>
      </c>
      <c r="AV7" s="283"/>
      <c r="AW7" s="283"/>
      <c r="AX7" s="283"/>
      <c r="AY7" s="283"/>
      <c r="AZ7" s="283"/>
      <c r="BA7" s="283"/>
      <c r="BB7" s="243"/>
      <c r="BC7" s="234" t="s">
        <v>272</v>
      </c>
      <c r="BD7" s="283"/>
      <c r="BE7" s="283"/>
      <c r="BF7" s="283"/>
      <c r="BG7" s="283"/>
      <c r="BH7" s="283"/>
      <c r="BI7" s="283"/>
      <c r="BJ7" s="283"/>
    </row>
    <row r="8" spans="1:63" ht="11.25" customHeight="1" x14ac:dyDescent="0.15">
      <c r="A8" s="144"/>
      <c r="B8" s="135"/>
      <c r="C8" s="135"/>
      <c r="D8" s="135"/>
      <c r="E8" s="135"/>
      <c r="F8" s="135"/>
      <c r="G8" s="135"/>
      <c r="H8" s="135"/>
      <c r="I8" s="135"/>
      <c r="J8" s="135"/>
      <c r="K8" s="135"/>
      <c r="L8" s="135"/>
      <c r="M8" s="135"/>
      <c r="N8" s="161"/>
    </row>
    <row r="9" spans="1:63" ht="11.25" customHeight="1" x14ac:dyDescent="0.15">
      <c r="A9" s="144"/>
      <c r="B9" s="135"/>
      <c r="C9" s="229" t="s">
        <v>684</v>
      </c>
      <c r="D9" s="229"/>
      <c r="E9" s="229"/>
      <c r="F9" s="229"/>
      <c r="G9" s="217">
        <v>29</v>
      </c>
      <c r="H9" s="217"/>
      <c r="I9" s="217"/>
      <c r="J9" s="217" t="s">
        <v>0</v>
      </c>
      <c r="K9" s="217"/>
      <c r="L9" s="217"/>
      <c r="M9" s="217"/>
      <c r="N9" s="142"/>
      <c r="O9" s="228">
        <v>273</v>
      </c>
      <c r="P9" s="222"/>
      <c r="Q9" s="222"/>
      <c r="R9" s="222"/>
      <c r="S9" s="222"/>
      <c r="T9" s="222"/>
      <c r="U9" s="222"/>
      <c r="V9" s="222"/>
      <c r="W9" s="232">
        <v>103778</v>
      </c>
      <c r="X9" s="232"/>
      <c r="Y9" s="232"/>
      <c r="Z9" s="232"/>
      <c r="AA9" s="232"/>
      <c r="AB9" s="232"/>
      <c r="AC9" s="232"/>
      <c r="AD9" s="232"/>
      <c r="AE9" s="232">
        <v>380</v>
      </c>
      <c r="AF9" s="232"/>
      <c r="AG9" s="232"/>
      <c r="AH9" s="232"/>
      <c r="AI9" s="232"/>
      <c r="AJ9" s="232"/>
      <c r="AK9" s="232"/>
      <c r="AL9" s="232"/>
      <c r="AM9" s="232">
        <v>7</v>
      </c>
      <c r="AN9" s="232"/>
      <c r="AO9" s="232"/>
      <c r="AP9" s="232"/>
      <c r="AQ9" s="232"/>
      <c r="AR9" s="232"/>
      <c r="AS9" s="232"/>
      <c r="AT9" s="232"/>
      <c r="AU9" s="232">
        <v>285</v>
      </c>
      <c r="AV9" s="232"/>
      <c r="AW9" s="232"/>
      <c r="AX9" s="232"/>
      <c r="AY9" s="232"/>
      <c r="AZ9" s="232"/>
      <c r="BA9" s="232"/>
      <c r="BB9" s="232"/>
      <c r="BC9" s="232">
        <v>78724</v>
      </c>
      <c r="BD9" s="232"/>
      <c r="BE9" s="232"/>
      <c r="BF9" s="232"/>
      <c r="BG9" s="232"/>
      <c r="BH9" s="232"/>
      <c r="BI9" s="232"/>
      <c r="BJ9" s="232"/>
    </row>
    <row r="10" spans="1:63" ht="11.25" customHeight="1" x14ac:dyDescent="0.15">
      <c r="A10" s="144"/>
      <c r="B10" s="135"/>
      <c r="C10" s="135"/>
      <c r="D10" s="135"/>
      <c r="E10" s="135"/>
      <c r="F10" s="135"/>
      <c r="G10" s="217">
        <v>30</v>
      </c>
      <c r="H10" s="217"/>
      <c r="I10" s="217"/>
      <c r="J10" s="135"/>
      <c r="K10" s="135"/>
      <c r="L10" s="135"/>
      <c r="M10" s="135"/>
      <c r="N10" s="142"/>
      <c r="O10" s="228">
        <v>268</v>
      </c>
      <c r="P10" s="222"/>
      <c r="Q10" s="222"/>
      <c r="R10" s="222"/>
      <c r="S10" s="222"/>
      <c r="T10" s="222"/>
      <c r="U10" s="222"/>
      <c r="V10" s="222"/>
      <c r="W10" s="232">
        <v>102592</v>
      </c>
      <c r="X10" s="232"/>
      <c r="Y10" s="232"/>
      <c r="Z10" s="232"/>
      <c r="AA10" s="232"/>
      <c r="AB10" s="232"/>
      <c r="AC10" s="232"/>
      <c r="AD10" s="232"/>
      <c r="AE10" s="232">
        <v>383</v>
      </c>
      <c r="AF10" s="232"/>
      <c r="AG10" s="232"/>
      <c r="AH10" s="232"/>
      <c r="AI10" s="232"/>
      <c r="AJ10" s="232"/>
      <c r="AK10" s="232"/>
      <c r="AL10" s="232"/>
      <c r="AM10" s="232">
        <v>6</v>
      </c>
      <c r="AN10" s="232"/>
      <c r="AO10" s="232"/>
      <c r="AP10" s="232"/>
      <c r="AQ10" s="232"/>
      <c r="AR10" s="232"/>
      <c r="AS10" s="232"/>
      <c r="AT10" s="232"/>
      <c r="AU10" s="232">
        <v>273</v>
      </c>
      <c r="AV10" s="232"/>
      <c r="AW10" s="232"/>
      <c r="AX10" s="232"/>
      <c r="AY10" s="232"/>
      <c r="AZ10" s="232"/>
      <c r="BA10" s="232"/>
      <c r="BB10" s="232"/>
      <c r="BC10" s="232">
        <v>54558</v>
      </c>
      <c r="BD10" s="232"/>
      <c r="BE10" s="232"/>
      <c r="BF10" s="232"/>
      <c r="BG10" s="232"/>
      <c r="BH10" s="232"/>
      <c r="BI10" s="232"/>
      <c r="BJ10" s="232"/>
    </row>
    <row r="11" spans="1:63" ht="11.25" customHeight="1" x14ac:dyDescent="0.15">
      <c r="A11" s="144"/>
      <c r="B11" s="135"/>
      <c r="C11" s="229" t="s">
        <v>685</v>
      </c>
      <c r="D11" s="229"/>
      <c r="E11" s="229"/>
      <c r="F11" s="229"/>
      <c r="G11" s="217" t="s">
        <v>655</v>
      </c>
      <c r="H11" s="217"/>
      <c r="I11" s="217"/>
      <c r="J11" s="217" t="s">
        <v>0</v>
      </c>
      <c r="K11" s="217"/>
      <c r="L11" s="217"/>
      <c r="M11" s="217"/>
      <c r="N11" s="142"/>
      <c r="O11" s="228">
        <v>266</v>
      </c>
      <c r="P11" s="222"/>
      <c r="Q11" s="222"/>
      <c r="R11" s="222"/>
      <c r="S11" s="222"/>
      <c r="T11" s="222"/>
      <c r="U11" s="222"/>
      <c r="V11" s="222"/>
      <c r="W11" s="232">
        <v>104016</v>
      </c>
      <c r="X11" s="232"/>
      <c r="Y11" s="232"/>
      <c r="Z11" s="232"/>
      <c r="AA11" s="232"/>
      <c r="AB11" s="232"/>
      <c r="AC11" s="232"/>
      <c r="AD11" s="232"/>
      <c r="AE11" s="232">
        <v>391</v>
      </c>
      <c r="AF11" s="232"/>
      <c r="AG11" s="232"/>
      <c r="AH11" s="232"/>
      <c r="AI11" s="232"/>
      <c r="AJ11" s="232"/>
      <c r="AK11" s="232"/>
      <c r="AL11" s="232"/>
      <c r="AM11" s="232">
        <v>6</v>
      </c>
      <c r="AN11" s="232"/>
      <c r="AO11" s="232"/>
      <c r="AP11" s="232"/>
      <c r="AQ11" s="232"/>
      <c r="AR11" s="232"/>
      <c r="AS11" s="232"/>
      <c r="AT11" s="232"/>
      <c r="AU11" s="232">
        <v>255</v>
      </c>
      <c r="AV11" s="232"/>
      <c r="AW11" s="232"/>
      <c r="AX11" s="232"/>
      <c r="AY11" s="232"/>
      <c r="AZ11" s="232"/>
      <c r="BA11" s="232"/>
      <c r="BB11" s="232"/>
      <c r="BC11" s="232">
        <v>65346</v>
      </c>
      <c r="BD11" s="232"/>
      <c r="BE11" s="232"/>
      <c r="BF11" s="232"/>
      <c r="BG11" s="232"/>
      <c r="BH11" s="232"/>
      <c r="BI11" s="232"/>
      <c r="BJ11" s="232"/>
    </row>
    <row r="12" spans="1:63" ht="11.25" customHeight="1" x14ac:dyDescent="0.15">
      <c r="A12" s="144"/>
      <c r="B12" s="135"/>
      <c r="C12" s="229"/>
      <c r="D12" s="229"/>
      <c r="E12" s="229"/>
      <c r="F12" s="229"/>
      <c r="G12" s="217">
        <v>2</v>
      </c>
      <c r="H12" s="217"/>
      <c r="I12" s="217"/>
      <c r="J12" s="217"/>
      <c r="K12" s="217"/>
      <c r="L12" s="217"/>
      <c r="M12" s="217"/>
      <c r="N12" s="142"/>
      <c r="O12" s="228">
        <v>223</v>
      </c>
      <c r="P12" s="222"/>
      <c r="Q12" s="222"/>
      <c r="R12" s="222"/>
      <c r="S12" s="222"/>
      <c r="T12" s="222"/>
      <c r="U12" s="222"/>
      <c r="V12" s="222"/>
      <c r="W12" s="232">
        <v>41958</v>
      </c>
      <c r="X12" s="232"/>
      <c r="Y12" s="232"/>
      <c r="Z12" s="232"/>
      <c r="AA12" s="232"/>
      <c r="AB12" s="232"/>
      <c r="AC12" s="232"/>
      <c r="AD12" s="232"/>
      <c r="AE12" s="232">
        <v>188</v>
      </c>
      <c r="AF12" s="232"/>
      <c r="AG12" s="232"/>
      <c r="AH12" s="232"/>
      <c r="AI12" s="232"/>
      <c r="AJ12" s="232"/>
      <c r="AK12" s="232"/>
      <c r="AL12" s="232"/>
      <c r="AM12" s="232">
        <v>5</v>
      </c>
      <c r="AN12" s="232"/>
      <c r="AO12" s="232"/>
      <c r="AP12" s="232"/>
      <c r="AQ12" s="232"/>
      <c r="AR12" s="232"/>
      <c r="AS12" s="232"/>
      <c r="AT12" s="232"/>
      <c r="AU12" s="232">
        <v>232</v>
      </c>
      <c r="AV12" s="232"/>
      <c r="AW12" s="232"/>
      <c r="AX12" s="232"/>
      <c r="AY12" s="232"/>
      <c r="AZ12" s="232"/>
      <c r="BA12" s="232"/>
      <c r="BB12" s="232"/>
      <c r="BC12" s="232">
        <v>39517</v>
      </c>
      <c r="BD12" s="232"/>
      <c r="BE12" s="232"/>
      <c r="BF12" s="232"/>
      <c r="BG12" s="232"/>
      <c r="BH12" s="232"/>
      <c r="BI12" s="232"/>
      <c r="BJ12" s="232"/>
    </row>
    <row r="13" spans="1:63" ht="11.25" customHeight="1" x14ac:dyDescent="0.15">
      <c r="A13" s="144"/>
      <c r="B13" s="135"/>
      <c r="C13" s="220"/>
      <c r="D13" s="220"/>
      <c r="E13" s="220"/>
      <c r="F13" s="220"/>
      <c r="G13" s="221">
        <v>3</v>
      </c>
      <c r="H13" s="221"/>
      <c r="I13" s="221"/>
      <c r="J13" s="221"/>
      <c r="K13" s="221"/>
      <c r="L13" s="221"/>
      <c r="M13" s="221"/>
      <c r="N13" s="59"/>
      <c r="O13" s="227">
        <v>236</v>
      </c>
      <c r="P13" s="216"/>
      <c r="Q13" s="216"/>
      <c r="R13" s="216"/>
      <c r="S13" s="216"/>
      <c r="T13" s="216"/>
      <c r="U13" s="216"/>
      <c r="V13" s="216"/>
      <c r="W13" s="240">
        <v>79795</v>
      </c>
      <c r="X13" s="240"/>
      <c r="Y13" s="240"/>
      <c r="Z13" s="240"/>
      <c r="AA13" s="240"/>
      <c r="AB13" s="240"/>
      <c r="AC13" s="240"/>
      <c r="AD13" s="240"/>
      <c r="AE13" s="240">
        <v>338</v>
      </c>
      <c r="AF13" s="240"/>
      <c r="AG13" s="240"/>
      <c r="AH13" s="240"/>
      <c r="AI13" s="240"/>
      <c r="AJ13" s="240"/>
      <c r="AK13" s="240"/>
      <c r="AL13" s="240"/>
      <c r="AM13" s="240">
        <v>5</v>
      </c>
      <c r="AN13" s="240"/>
      <c r="AO13" s="240"/>
      <c r="AP13" s="240"/>
      <c r="AQ13" s="240"/>
      <c r="AR13" s="240"/>
      <c r="AS13" s="240"/>
      <c r="AT13" s="240"/>
      <c r="AU13" s="240">
        <v>205</v>
      </c>
      <c r="AV13" s="240"/>
      <c r="AW13" s="240"/>
      <c r="AX13" s="240"/>
      <c r="AY13" s="240"/>
      <c r="AZ13" s="240"/>
      <c r="BA13" s="240"/>
      <c r="BB13" s="240"/>
      <c r="BC13" s="240">
        <v>60651</v>
      </c>
      <c r="BD13" s="240"/>
      <c r="BE13" s="240"/>
      <c r="BF13" s="240"/>
      <c r="BG13" s="240"/>
      <c r="BH13" s="240"/>
      <c r="BI13" s="240"/>
      <c r="BJ13" s="240"/>
    </row>
    <row r="14" spans="1:63" ht="11.25" customHeight="1" x14ac:dyDescent="0.15">
      <c r="A14" s="144"/>
      <c r="B14" s="150"/>
      <c r="C14" s="150"/>
      <c r="D14" s="150"/>
      <c r="E14" s="150"/>
      <c r="F14" s="150"/>
      <c r="G14" s="150"/>
      <c r="H14" s="150"/>
      <c r="I14" s="150"/>
      <c r="J14" s="150"/>
      <c r="K14" s="150"/>
      <c r="L14" s="150"/>
      <c r="M14" s="150"/>
      <c r="N14" s="60"/>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row>
    <row r="15" spans="1:63" ht="11.25" customHeight="1" x14ac:dyDescent="0.15">
      <c r="A15" s="144"/>
      <c r="B15" s="107"/>
      <c r="C15" s="287" t="s">
        <v>336</v>
      </c>
      <c r="D15" s="287"/>
      <c r="E15" s="162" t="s">
        <v>15</v>
      </c>
      <c r="F15" s="146" t="s">
        <v>705</v>
      </c>
    </row>
    <row r="16" spans="1:63" ht="11.25" customHeight="1" x14ac:dyDescent="0.15">
      <c r="A16" s="144"/>
      <c r="B16" s="226" t="s">
        <v>16</v>
      </c>
      <c r="C16" s="226"/>
      <c r="D16" s="226"/>
      <c r="E16" s="162" t="s">
        <v>15</v>
      </c>
      <c r="F16" s="52" t="s">
        <v>273</v>
      </c>
      <c r="G16" s="52"/>
      <c r="H16" s="52"/>
      <c r="I16" s="52"/>
      <c r="J16" s="52"/>
      <c r="K16" s="52"/>
      <c r="L16" s="52"/>
      <c r="M16" s="52"/>
    </row>
    <row r="17" spans="1:62" ht="11.25" customHeight="1" x14ac:dyDescent="0.15">
      <c r="A17" s="144"/>
      <c r="B17" s="155"/>
      <c r="C17" s="155"/>
      <c r="D17" s="155"/>
    </row>
    <row r="18" spans="1:62" ht="11.25" customHeight="1" x14ac:dyDescent="0.15">
      <c r="A18" s="144"/>
      <c r="B18" s="281" t="s">
        <v>706</v>
      </c>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row>
    <row r="19" spans="1:62" ht="11.25" customHeight="1" x14ac:dyDescent="0.15">
      <c r="A19" s="144"/>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69" t="s">
        <v>408</v>
      </c>
    </row>
    <row r="20" spans="1:62" ht="11.25" customHeight="1" x14ac:dyDescent="0.15">
      <c r="A20" s="144"/>
      <c r="B20" s="259" t="s">
        <v>0</v>
      </c>
      <c r="C20" s="259"/>
      <c r="D20" s="259"/>
      <c r="E20" s="259"/>
      <c r="F20" s="259"/>
      <c r="G20" s="259"/>
      <c r="H20" s="259"/>
      <c r="I20" s="259"/>
      <c r="J20" s="259"/>
      <c r="K20" s="259"/>
      <c r="L20" s="259"/>
      <c r="M20" s="260"/>
      <c r="N20" s="258" t="s">
        <v>707</v>
      </c>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row>
    <row r="21" spans="1:62" ht="11.25" customHeight="1" x14ac:dyDescent="0.15">
      <c r="A21" s="144"/>
      <c r="B21" s="262"/>
      <c r="C21" s="262"/>
      <c r="D21" s="262"/>
      <c r="E21" s="262"/>
      <c r="F21" s="262"/>
      <c r="G21" s="262"/>
      <c r="H21" s="262"/>
      <c r="I21" s="262"/>
      <c r="J21" s="262"/>
      <c r="K21" s="262"/>
      <c r="L21" s="262"/>
      <c r="M21" s="263"/>
      <c r="N21" s="270" t="s">
        <v>18</v>
      </c>
      <c r="O21" s="271"/>
      <c r="P21" s="271"/>
      <c r="Q21" s="271"/>
      <c r="R21" s="271"/>
      <c r="S21" s="271"/>
      <c r="T21" s="272"/>
      <c r="U21" s="270" t="s">
        <v>708</v>
      </c>
      <c r="V21" s="271"/>
      <c r="W21" s="271"/>
      <c r="X21" s="271"/>
      <c r="Y21" s="271"/>
      <c r="Z21" s="271"/>
      <c r="AA21" s="272"/>
      <c r="AB21" s="270" t="s">
        <v>709</v>
      </c>
      <c r="AC21" s="271"/>
      <c r="AD21" s="271"/>
      <c r="AE21" s="271"/>
      <c r="AF21" s="271"/>
      <c r="AG21" s="271"/>
      <c r="AH21" s="272"/>
      <c r="AI21" s="271" t="s">
        <v>710</v>
      </c>
      <c r="AJ21" s="271"/>
      <c r="AK21" s="271"/>
      <c r="AL21" s="271"/>
      <c r="AM21" s="271"/>
      <c r="AN21" s="271"/>
      <c r="AO21" s="272"/>
      <c r="AP21" s="270" t="s">
        <v>711</v>
      </c>
      <c r="AQ21" s="271"/>
      <c r="AR21" s="271"/>
      <c r="AS21" s="271"/>
      <c r="AT21" s="271"/>
      <c r="AU21" s="271"/>
      <c r="AV21" s="272"/>
      <c r="AW21" s="270" t="s">
        <v>712</v>
      </c>
      <c r="AX21" s="271"/>
      <c r="AY21" s="271"/>
      <c r="AZ21" s="271"/>
      <c r="BA21" s="271"/>
      <c r="BB21" s="271"/>
      <c r="BC21" s="272"/>
      <c r="BD21" s="270" t="s">
        <v>170</v>
      </c>
      <c r="BE21" s="271"/>
      <c r="BF21" s="271"/>
      <c r="BG21" s="271"/>
      <c r="BH21" s="271"/>
      <c r="BI21" s="271"/>
      <c r="BJ21" s="271"/>
    </row>
    <row r="22" spans="1:62" ht="11.25" customHeight="1" x14ac:dyDescent="0.15">
      <c r="A22" s="144"/>
      <c r="B22" s="141"/>
      <c r="C22" s="141"/>
      <c r="D22" s="141"/>
      <c r="E22" s="141"/>
      <c r="F22" s="141"/>
      <c r="G22" s="141"/>
      <c r="H22" s="141"/>
      <c r="I22" s="141"/>
      <c r="J22" s="141"/>
      <c r="K22" s="141"/>
      <c r="L22" s="141"/>
      <c r="M22" s="142"/>
      <c r="N22" s="159"/>
    </row>
    <row r="23" spans="1:62" ht="11.25" customHeight="1" x14ac:dyDescent="0.15">
      <c r="A23" s="144"/>
      <c r="B23" s="141"/>
      <c r="C23" s="229" t="s">
        <v>684</v>
      </c>
      <c r="D23" s="229"/>
      <c r="E23" s="229"/>
      <c r="F23" s="229"/>
      <c r="G23" s="217">
        <v>29</v>
      </c>
      <c r="H23" s="217"/>
      <c r="I23" s="217"/>
      <c r="J23" s="217" t="s">
        <v>0</v>
      </c>
      <c r="K23" s="217"/>
      <c r="L23" s="217"/>
      <c r="M23" s="217"/>
      <c r="N23" s="268">
        <v>5544</v>
      </c>
      <c r="O23" s="269"/>
      <c r="P23" s="269"/>
      <c r="Q23" s="269"/>
      <c r="R23" s="269"/>
      <c r="S23" s="269"/>
      <c r="T23" s="269"/>
      <c r="U23" s="269">
        <v>1943</v>
      </c>
      <c r="V23" s="269"/>
      <c r="W23" s="269"/>
      <c r="X23" s="269"/>
      <c r="Y23" s="269"/>
      <c r="Z23" s="269"/>
      <c r="AA23" s="269"/>
      <c r="AB23" s="269">
        <v>960</v>
      </c>
      <c r="AC23" s="269"/>
      <c r="AD23" s="269"/>
      <c r="AE23" s="269"/>
      <c r="AF23" s="269"/>
      <c r="AG23" s="269"/>
      <c r="AH23" s="269"/>
      <c r="AI23" s="269">
        <v>1</v>
      </c>
      <c r="AJ23" s="269"/>
      <c r="AK23" s="269"/>
      <c r="AL23" s="269"/>
      <c r="AM23" s="269"/>
      <c r="AN23" s="269"/>
      <c r="AO23" s="269"/>
      <c r="AP23" s="269">
        <v>45</v>
      </c>
      <c r="AQ23" s="269"/>
      <c r="AR23" s="269"/>
      <c r="AS23" s="269"/>
      <c r="AT23" s="269"/>
      <c r="AU23" s="269"/>
      <c r="AV23" s="269"/>
      <c r="AW23" s="269">
        <v>33</v>
      </c>
      <c r="AX23" s="269"/>
      <c r="AY23" s="269"/>
      <c r="AZ23" s="269"/>
      <c r="BA23" s="269"/>
      <c r="BB23" s="269"/>
      <c r="BC23" s="269"/>
      <c r="BD23" s="269">
        <v>2562</v>
      </c>
      <c r="BE23" s="269"/>
      <c r="BF23" s="269"/>
      <c r="BG23" s="269"/>
      <c r="BH23" s="269"/>
      <c r="BI23" s="269"/>
      <c r="BJ23" s="269"/>
    </row>
    <row r="24" spans="1:62" ht="11.25" customHeight="1" x14ac:dyDescent="0.15">
      <c r="A24" s="144"/>
      <c r="B24" s="141"/>
      <c r="C24" s="135"/>
      <c r="D24" s="135"/>
      <c r="E24" s="135"/>
      <c r="F24" s="135"/>
      <c r="G24" s="217">
        <v>30</v>
      </c>
      <c r="H24" s="217"/>
      <c r="I24" s="217"/>
      <c r="J24" s="135"/>
      <c r="K24" s="135"/>
      <c r="L24" s="135"/>
      <c r="M24" s="135"/>
      <c r="N24" s="268">
        <v>5600</v>
      </c>
      <c r="O24" s="269"/>
      <c r="P24" s="269"/>
      <c r="Q24" s="269"/>
      <c r="R24" s="269"/>
      <c r="S24" s="269"/>
      <c r="T24" s="269"/>
      <c r="U24" s="269">
        <v>1959</v>
      </c>
      <c r="V24" s="269"/>
      <c r="W24" s="269"/>
      <c r="X24" s="269"/>
      <c r="Y24" s="269"/>
      <c r="Z24" s="269"/>
      <c r="AA24" s="269"/>
      <c r="AB24" s="269">
        <v>985</v>
      </c>
      <c r="AC24" s="269"/>
      <c r="AD24" s="269"/>
      <c r="AE24" s="269"/>
      <c r="AF24" s="269"/>
      <c r="AG24" s="269"/>
      <c r="AH24" s="269"/>
      <c r="AI24" s="269">
        <v>1</v>
      </c>
      <c r="AJ24" s="269"/>
      <c r="AK24" s="269"/>
      <c r="AL24" s="269"/>
      <c r="AM24" s="269"/>
      <c r="AN24" s="269"/>
      <c r="AO24" s="269"/>
      <c r="AP24" s="269">
        <v>45</v>
      </c>
      <c r="AQ24" s="269"/>
      <c r="AR24" s="269"/>
      <c r="AS24" s="269"/>
      <c r="AT24" s="269"/>
      <c r="AU24" s="269"/>
      <c r="AV24" s="269"/>
      <c r="AW24" s="269">
        <v>33</v>
      </c>
      <c r="AX24" s="269"/>
      <c r="AY24" s="269"/>
      <c r="AZ24" s="269"/>
      <c r="BA24" s="269"/>
      <c r="BB24" s="269"/>
      <c r="BC24" s="269"/>
      <c r="BD24" s="269">
        <v>2577</v>
      </c>
      <c r="BE24" s="269"/>
      <c r="BF24" s="269"/>
      <c r="BG24" s="269"/>
      <c r="BH24" s="269"/>
      <c r="BI24" s="269"/>
      <c r="BJ24" s="269"/>
    </row>
    <row r="25" spans="1:62" ht="11.25" customHeight="1" x14ac:dyDescent="0.15">
      <c r="A25" s="144"/>
      <c r="B25" s="141"/>
      <c r="C25" s="230" t="s">
        <v>685</v>
      </c>
      <c r="D25" s="231"/>
      <c r="E25" s="231"/>
      <c r="F25" s="231"/>
      <c r="G25" s="217" t="s">
        <v>655</v>
      </c>
      <c r="H25" s="217"/>
      <c r="I25" s="217"/>
      <c r="J25" s="217" t="s">
        <v>0</v>
      </c>
      <c r="K25" s="217"/>
      <c r="L25" s="217"/>
      <c r="M25" s="217"/>
      <c r="N25" s="268">
        <v>5650</v>
      </c>
      <c r="O25" s="269"/>
      <c r="P25" s="269"/>
      <c r="Q25" s="269"/>
      <c r="R25" s="269"/>
      <c r="S25" s="269"/>
      <c r="T25" s="269"/>
      <c r="U25" s="269">
        <v>1962</v>
      </c>
      <c r="V25" s="269"/>
      <c r="W25" s="269"/>
      <c r="X25" s="269"/>
      <c r="Y25" s="269"/>
      <c r="Z25" s="269"/>
      <c r="AA25" s="269"/>
      <c r="AB25" s="269">
        <v>985</v>
      </c>
      <c r="AC25" s="269"/>
      <c r="AD25" s="269"/>
      <c r="AE25" s="269"/>
      <c r="AF25" s="269"/>
      <c r="AG25" s="269"/>
      <c r="AH25" s="269"/>
      <c r="AI25" s="269">
        <v>1</v>
      </c>
      <c r="AJ25" s="269"/>
      <c r="AK25" s="269"/>
      <c r="AL25" s="269"/>
      <c r="AM25" s="269"/>
      <c r="AN25" s="269"/>
      <c r="AO25" s="269"/>
      <c r="AP25" s="269">
        <v>48</v>
      </c>
      <c r="AQ25" s="269"/>
      <c r="AR25" s="269"/>
      <c r="AS25" s="269"/>
      <c r="AT25" s="269"/>
      <c r="AU25" s="269"/>
      <c r="AV25" s="269"/>
      <c r="AW25" s="269">
        <v>49</v>
      </c>
      <c r="AX25" s="269"/>
      <c r="AY25" s="269"/>
      <c r="AZ25" s="269"/>
      <c r="BA25" s="269"/>
      <c r="BB25" s="269"/>
      <c r="BC25" s="269"/>
      <c r="BD25" s="269">
        <v>2605</v>
      </c>
      <c r="BE25" s="269"/>
      <c r="BF25" s="269"/>
      <c r="BG25" s="269"/>
      <c r="BH25" s="269"/>
      <c r="BI25" s="269"/>
      <c r="BJ25" s="269"/>
    </row>
    <row r="26" spans="1:62" ht="11.25" customHeight="1" x14ac:dyDescent="0.15">
      <c r="A26" s="144"/>
      <c r="B26" s="141"/>
      <c r="C26" s="229"/>
      <c r="D26" s="229"/>
      <c r="E26" s="229"/>
      <c r="F26" s="229"/>
      <c r="G26" s="217">
        <v>2</v>
      </c>
      <c r="H26" s="217"/>
      <c r="I26" s="217"/>
      <c r="J26" s="217"/>
      <c r="K26" s="217"/>
      <c r="L26" s="217"/>
      <c r="M26" s="217"/>
      <c r="N26" s="268">
        <v>5687</v>
      </c>
      <c r="O26" s="269"/>
      <c r="P26" s="269"/>
      <c r="Q26" s="269"/>
      <c r="R26" s="269"/>
      <c r="S26" s="269"/>
      <c r="T26" s="269"/>
      <c r="U26" s="269">
        <v>1975</v>
      </c>
      <c r="V26" s="269"/>
      <c r="W26" s="269"/>
      <c r="X26" s="269"/>
      <c r="Y26" s="269"/>
      <c r="Z26" s="269"/>
      <c r="AA26" s="269"/>
      <c r="AB26" s="269">
        <v>986</v>
      </c>
      <c r="AC26" s="269"/>
      <c r="AD26" s="269"/>
      <c r="AE26" s="269"/>
      <c r="AF26" s="269"/>
      <c r="AG26" s="269"/>
      <c r="AH26" s="269"/>
      <c r="AI26" s="269">
        <v>1</v>
      </c>
      <c r="AJ26" s="269"/>
      <c r="AK26" s="269"/>
      <c r="AL26" s="269"/>
      <c r="AM26" s="269"/>
      <c r="AN26" s="269"/>
      <c r="AO26" s="269"/>
      <c r="AP26" s="269">
        <v>65</v>
      </c>
      <c r="AQ26" s="269"/>
      <c r="AR26" s="269"/>
      <c r="AS26" s="269"/>
      <c r="AT26" s="269"/>
      <c r="AU26" s="269"/>
      <c r="AV26" s="269"/>
      <c r="AW26" s="269">
        <v>49</v>
      </c>
      <c r="AX26" s="269"/>
      <c r="AY26" s="269"/>
      <c r="AZ26" s="269"/>
      <c r="BA26" s="269"/>
      <c r="BB26" s="269"/>
      <c r="BC26" s="269"/>
      <c r="BD26" s="269">
        <v>2611</v>
      </c>
      <c r="BE26" s="269"/>
      <c r="BF26" s="269"/>
      <c r="BG26" s="269"/>
      <c r="BH26" s="269"/>
      <c r="BI26" s="269"/>
      <c r="BJ26" s="269"/>
    </row>
    <row r="27" spans="1:62" ht="11.25" customHeight="1" x14ac:dyDescent="0.15">
      <c r="A27" s="144"/>
      <c r="B27" s="141"/>
      <c r="C27" s="220"/>
      <c r="D27" s="220"/>
      <c r="E27" s="220"/>
      <c r="F27" s="220"/>
      <c r="G27" s="221">
        <v>3</v>
      </c>
      <c r="H27" s="221"/>
      <c r="I27" s="221"/>
      <c r="J27" s="221"/>
      <c r="K27" s="221"/>
      <c r="L27" s="221"/>
      <c r="M27" s="221"/>
      <c r="N27" s="288">
        <v>5783</v>
      </c>
      <c r="O27" s="289"/>
      <c r="P27" s="289"/>
      <c r="Q27" s="289"/>
      <c r="R27" s="289"/>
      <c r="S27" s="289"/>
      <c r="T27" s="289"/>
      <c r="U27" s="216">
        <v>2037</v>
      </c>
      <c r="V27" s="216"/>
      <c r="W27" s="216"/>
      <c r="X27" s="216"/>
      <c r="Y27" s="216"/>
      <c r="Z27" s="216"/>
      <c r="AA27" s="216"/>
      <c r="AB27" s="216">
        <v>987</v>
      </c>
      <c r="AC27" s="216"/>
      <c r="AD27" s="216"/>
      <c r="AE27" s="216"/>
      <c r="AF27" s="216"/>
      <c r="AG27" s="216"/>
      <c r="AH27" s="216"/>
      <c r="AI27" s="216">
        <v>1</v>
      </c>
      <c r="AJ27" s="216"/>
      <c r="AK27" s="216"/>
      <c r="AL27" s="216"/>
      <c r="AM27" s="216"/>
      <c r="AN27" s="216"/>
      <c r="AO27" s="216"/>
      <c r="AP27" s="216">
        <v>68</v>
      </c>
      <c r="AQ27" s="216"/>
      <c r="AR27" s="216"/>
      <c r="AS27" s="216"/>
      <c r="AT27" s="216"/>
      <c r="AU27" s="216"/>
      <c r="AV27" s="216"/>
      <c r="AW27" s="216">
        <v>49</v>
      </c>
      <c r="AX27" s="216"/>
      <c r="AY27" s="216"/>
      <c r="AZ27" s="216"/>
      <c r="BA27" s="216"/>
      <c r="BB27" s="216"/>
      <c r="BC27" s="216"/>
      <c r="BD27" s="216">
        <v>2641</v>
      </c>
      <c r="BE27" s="216"/>
      <c r="BF27" s="216"/>
      <c r="BG27" s="216"/>
      <c r="BH27" s="216"/>
      <c r="BI27" s="216"/>
      <c r="BJ27" s="216"/>
    </row>
    <row r="28" spans="1:62" ht="11.25" customHeight="1" x14ac:dyDescent="0.15">
      <c r="A28" s="144"/>
      <c r="B28" s="150"/>
      <c r="C28" s="150"/>
      <c r="D28" s="150"/>
      <c r="E28" s="150"/>
      <c r="F28" s="150"/>
      <c r="G28" s="150"/>
      <c r="H28" s="150"/>
      <c r="I28" s="150"/>
      <c r="J28" s="150"/>
      <c r="K28" s="150"/>
      <c r="L28" s="150"/>
      <c r="M28" s="60"/>
      <c r="N28" s="70"/>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row>
    <row r="29" spans="1:62" ht="11.25" customHeight="1" x14ac:dyDescent="0.15">
      <c r="A29" s="144"/>
      <c r="B29" s="223" t="s">
        <v>16</v>
      </c>
      <c r="C29" s="223"/>
      <c r="D29" s="223"/>
      <c r="E29" s="162" t="s">
        <v>15</v>
      </c>
      <c r="F29" s="52" t="s">
        <v>273</v>
      </c>
      <c r="G29" s="52"/>
      <c r="H29" s="52"/>
      <c r="I29" s="52"/>
      <c r="J29" s="52"/>
      <c r="K29" s="52"/>
    </row>
    <row r="30" spans="1:62" ht="11.25" customHeight="1" x14ac:dyDescent="0.15">
      <c r="A30" s="144"/>
      <c r="B30" s="144"/>
      <c r="C30" s="144"/>
      <c r="D30" s="144"/>
      <c r="E30" s="144"/>
      <c r="F30" s="144"/>
      <c r="G30" s="144"/>
      <c r="H30" s="144"/>
      <c r="I30" s="144"/>
      <c r="J30" s="144"/>
      <c r="K30" s="144"/>
      <c r="L30" s="144"/>
      <c r="M30" s="144"/>
      <c r="N30" s="144"/>
      <c r="O30" s="144"/>
      <c r="P30" s="144"/>
      <c r="Q30" s="144"/>
      <c r="R30" s="144"/>
      <c r="S30" s="144"/>
    </row>
    <row r="31" spans="1:62" ht="17.25" x14ac:dyDescent="0.15">
      <c r="B31" s="246" t="s">
        <v>847</v>
      </c>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row>
    <row r="32" spans="1:62" ht="11.25" customHeight="1" x14ac:dyDescent="0.15">
      <c r="B32" s="281" t="s">
        <v>307</v>
      </c>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row>
    <row r="33" spans="2:62" ht="11.25" customHeight="1" x14ac:dyDescent="0.15">
      <c r="B33" s="290" t="s">
        <v>607</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row>
    <row r="34" spans="2:62" ht="11.25" customHeight="1" x14ac:dyDescent="0.15">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row>
    <row r="35" spans="2:62" ht="11.25" customHeight="1" x14ac:dyDescent="0.15">
      <c r="B35" s="237" t="s">
        <v>0</v>
      </c>
      <c r="C35" s="291"/>
      <c r="D35" s="291"/>
      <c r="E35" s="291"/>
      <c r="F35" s="291"/>
      <c r="G35" s="291"/>
      <c r="H35" s="291"/>
      <c r="I35" s="291"/>
      <c r="J35" s="291"/>
      <c r="K35" s="291"/>
      <c r="L35" s="291"/>
      <c r="M35" s="291" t="s">
        <v>266</v>
      </c>
      <c r="N35" s="291"/>
      <c r="O35" s="291"/>
      <c r="P35" s="291"/>
      <c r="Q35" s="291"/>
      <c r="R35" s="291"/>
      <c r="S35" s="291"/>
      <c r="T35" s="291"/>
      <c r="U35" s="291"/>
      <c r="V35" s="291"/>
      <c r="W35" s="292" t="s">
        <v>267</v>
      </c>
      <c r="X35" s="292"/>
      <c r="Y35" s="292"/>
      <c r="Z35" s="292"/>
      <c r="AA35" s="292"/>
      <c r="AB35" s="292"/>
      <c r="AC35" s="292"/>
      <c r="AD35" s="292"/>
      <c r="AE35" s="291"/>
      <c r="AF35" s="291"/>
      <c r="AG35" s="291"/>
      <c r="AH35" s="291"/>
      <c r="AI35" s="291"/>
      <c r="AJ35" s="291"/>
      <c r="AK35" s="291"/>
      <c r="AL35" s="291"/>
      <c r="AM35" s="291" t="s">
        <v>268</v>
      </c>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35"/>
    </row>
    <row r="36" spans="2:62" ht="11.25" customHeight="1" x14ac:dyDescent="0.15">
      <c r="B36" s="272"/>
      <c r="C36" s="273"/>
      <c r="D36" s="273"/>
      <c r="E36" s="273"/>
      <c r="F36" s="273"/>
      <c r="G36" s="273"/>
      <c r="H36" s="273"/>
      <c r="I36" s="273"/>
      <c r="J36" s="273"/>
      <c r="K36" s="273"/>
      <c r="L36" s="273"/>
      <c r="M36" s="273"/>
      <c r="N36" s="273"/>
      <c r="O36" s="273"/>
      <c r="P36" s="273"/>
      <c r="Q36" s="273"/>
      <c r="R36" s="273"/>
      <c r="S36" s="273"/>
      <c r="T36" s="273"/>
      <c r="U36" s="273"/>
      <c r="V36" s="273"/>
      <c r="W36" s="273" t="s">
        <v>882</v>
      </c>
      <c r="X36" s="273"/>
      <c r="Y36" s="273"/>
      <c r="Z36" s="273"/>
      <c r="AA36" s="273"/>
      <c r="AB36" s="273"/>
      <c r="AC36" s="273"/>
      <c r="AD36" s="273"/>
      <c r="AE36" s="273" t="s">
        <v>269</v>
      </c>
      <c r="AF36" s="273"/>
      <c r="AG36" s="273"/>
      <c r="AH36" s="273"/>
      <c r="AI36" s="273"/>
      <c r="AJ36" s="273"/>
      <c r="AK36" s="273"/>
      <c r="AL36" s="273"/>
      <c r="AM36" s="273" t="s">
        <v>270</v>
      </c>
      <c r="AN36" s="273"/>
      <c r="AO36" s="273"/>
      <c r="AP36" s="273"/>
      <c r="AQ36" s="273"/>
      <c r="AR36" s="273"/>
      <c r="AS36" s="273"/>
      <c r="AT36" s="273"/>
      <c r="AU36" s="273" t="s">
        <v>271</v>
      </c>
      <c r="AV36" s="273"/>
      <c r="AW36" s="273"/>
      <c r="AX36" s="273"/>
      <c r="AY36" s="273"/>
      <c r="AZ36" s="273"/>
      <c r="BA36" s="273"/>
      <c r="BB36" s="273"/>
      <c r="BC36" s="273" t="s">
        <v>272</v>
      </c>
      <c r="BD36" s="273"/>
      <c r="BE36" s="273"/>
      <c r="BF36" s="273"/>
      <c r="BG36" s="273"/>
      <c r="BH36" s="273"/>
      <c r="BI36" s="273"/>
      <c r="BJ36" s="270"/>
    </row>
    <row r="37" spans="2:62" ht="11.25" customHeight="1" x14ac:dyDescent="0.15">
      <c r="B37" s="135"/>
      <c r="C37" s="135"/>
      <c r="D37" s="135"/>
      <c r="E37" s="135"/>
      <c r="F37" s="135"/>
      <c r="G37" s="135"/>
      <c r="H37" s="135"/>
      <c r="I37" s="135"/>
      <c r="J37" s="135"/>
      <c r="K37" s="135"/>
      <c r="L37" s="161"/>
    </row>
    <row r="38" spans="2:62" ht="11.25" customHeight="1" x14ac:dyDescent="0.15">
      <c r="B38" s="229" t="s">
        <v>684</v>
      </c>
      <c r="C38" s="229"/>
      <c r="D38" s="229"/>
      <c r="E38" s="229"/>
      <c r="F38" s="217">
        <v>29</v>
      </c>
      <c r="G38" s="217"/>
      <c r="H38" s="217"/>
      <c r="I38" s="217" t="s">
        <v>0</v>
      </c>
      <c r="J38" s="217"/>
      <c r="K38" s="217"/>
      <c r="L38" s="217"/>
      <c r="M38" s="268">
        <v>308</v>
      </c>
      <c r="N38" s="269"/>
      <c r="O38" s="269"/>
      <c r="P38" s="269"/>
      <c r="Q38" s="269"/>
      <c r="R38" s="269"/>
      <c r="S38" s="269"/>
      <c r="T38" s="269"/>
      <c r="U38" s="269"/>
      <c r="V38" s="269"/>
      <c r="W38" s="264">
        <v>201068</v>
      </c>
      <c r="X38" s="264"/>
      <c r="Y38" s="264"/>
      <c r="Z38" s="264"/>
      <c r="AA38" s="264"/>
      <c r="AB38" s="264"/>
      <c r="AC38" s="264"/>
      <c r="AD38" s="264"/>
      <c r="AE38" s="264">
        <v>653</v>
      </c>
      <c r="AF38" s="264"/>
      <c r="AG38" s="264"/>
      <c r="AH38" s="264"/>
      <c r="AI38" s="264"/>
      <c r="AJ38" s="264"/>
      <c r="AK38" s="264"/>
      <c r="AL38" s="264"/>
      <c r="AM38" s="264">
        <v>5</v>
      </c>
      <c r="AN38" s="264"/>
      <c r="AO38" s="264"/>
      <c r="AP38" s="264"/>
      <c r="AQ38" s="264"/>
      <c r="AR38" s="264"/>
      <c r="AS38" s="264"/>
      <c r="AT38" s="264"/>
      <c r="AU38" s="264">
        <v>210</v>
      </c>
      <c r="AV38" s="264"/>
      <c r="AW38" s="264"/>
      <c r="AX38" s="264"/>
      <c r="AY38" s="264"/>
      <c r="AZ38" s="264"/>
      <c r="BA38" s="264"/>
      <c r="BB38" s="264"/>
      <c r="BC38" s="264">
        <v>28181</v>
      </c>
      <c r="BD38" s="264"/>
      <c r="BE38" s="264"/>
      <c r="BF38" s="264"/>
      <c r="BG38" s="264"/>
      <c r="BH38" s="264"/>
      <c r="BI38" s="264"/>
      <c r="BJ38" s="264"/>
    </row>
    <row r="39" spans="2:62" ht="11.25" customHeight="1" x14ac:dyDescent="0.15">
      <c r="B39" s="135"/>
      <c r="C39" s="135"/>
      <c r="D39" s="135"/>
      <c r="E39" s="135"/>
      <c r="F39" s="217">
        <v>30</v>
      </c>
      <c r="G39" s="217"/>
      <c r="H39" s="217"/>
      <c r="I39" s="135"/>
      <c r="J39" s="135"/>
      <c r="K39" s="135"/>
      <c r="L39" s="135"/>
      <c r="M39" s="268">
        <v>308</v>
      </c>
      <c r="N39" s="269"/>
      <c r="O39" s="269"/>
      <c r="P39" s="269"/>
      <c r="Q39" s="269"/>
      <c r="R39" s="269"/>
      <c r="S39" s="269"/>
      <c r="T39" s="269"/>
      <c r="U39" s="269"/>
      <c r="V39" s="269"/>
      <c r="W39" s="264">
        <v>205996</v>
      </c>
      <c r="X39" s="264"/>
      <c r="Y39" s="264"/>
      <c r="Z39" s="264"/>
      <c r="AA39" s="264"/>
      <c r="AB39" s="264"/>
      <c r="AC39" s="264"/>
      <c r="AD39" s="264"/>
      <c r="AE39" s="264">
        <v>668</v>
      </c>
      <c r="AF39" s="264"/>
      <c r="AG39" s="264"/>
      <c r="AH39" s="264"/>
      <c r="AI39" s="264"/>
      <c r="AJ39" s="264"/>
      <c r="AK39" s="264"/>
      <c r="AL39" s="264"/>
      <c r="AM39" s="264">
        <v>4</v>
      </c>
      <c r="AN39" s="264"/>
      <c r="AO39" s="264"/>
      <c r="AP39" s="264"/>
      <c r="AQ39" s="264"/>
      <c r="AR39" s="264"/>
      <c r="AS39" s="264"/>
      <c r="AT39" s="264"/>
      <c r="AU39" s="264">
        <v>176</v>
      </c>
      <c r="AV39" s="264"/>
      <c r="AW39" s="264"/>
      <c r="AX39" s="264"/>
      <c r="AY39" s="264"/>
      <c r="AZ39" s="264"/>
      <c r="BA39" s="264"/>
      <c r="BB39" s="264"/>
      <c r="BC39" s="264">
        <v>25669</v>
      </c>
      <c r="BD39" s="264"/>
      <c r="BE39" s="264"/>
      <c r="BF39" s="264"/>
      <c r="BG39" s="264"/>
      <c r="BH39" s="264"/>
      <c r="BI39" s="264"/>
      <c r="BJ39" s="264"/>
    </row>
    <row r="40" spans="2:62" ht="11.25" customHeight="1" x14ac:dyDescent="0.15">
      <c r="B40" s="229" t="s">
        <v>685</v>
      </c>
      <c r="C40" s="229"/>
      <c r="D40" s="229"/>
      <c r="E40" s="229"/>
      <c r="F40" s="217" t="s">
        <v>655</v>
      </c>
      <c r="G40" s="217"/>
      <c r="H40" s="217"/>
      <c r="I40" s="217" t="s">
        <v>0</v>
      </c>
      <c r="J40" s="217"/>
      <c r="K40" s="217"/>
      <c r="L40" s="217"/>
      <c r="M40" s="268">
        <v>304</v>
      </c>
      <c r="N40" s="269"/>
      <c r="O40" s="269"/>
      <c r="P40" s="269"/>
      <c r="Q40" s="269"/>
      <c r="R40" s="269"/>
      <c r="S40" s="269"/>
      <c r="T40" s="269"/>
      <c r="U40" s="269"/>
      <c r="V40" s="269"/>
      <c r="W40" s="264">
        <v>201137</v>
      </c>
      <c r="X40" s="264"/>
      <c r="Y40" s="264"/>
      <c r="Z40" s="264"/>
      <c r="AA40" s="264"/>
      <c r="AB40" s="264"/>
      <c r="AC40" s="264"/>
      <c r="AD40" s="264"/>
      <c r="AE40" s="264">
        <v>662</v>
      </c>
      <c r="AF40" s="264"/>
      <c r="AG40" s="264"/>
      <c r="AH40" s="264"/>
      <c r="AI40" s="264"/>
      <c r="AJ40" s="264"/>
      <c r="AK40" s="264"/>
      <c r="AL40" s="264"/>
      <c r="AM40" s="264">
        <v>4</v>
      </c>
      <c r="AN40" s="264"/>
      <c r="AO40" s="264"/>
      <c r="AP40" s="264"/>
      <c r="AQ40" s="264"/>
      <c r="AR40" s="264"/>
      <c r="AS40" s="264"/>
      <c r="AT40" s="264"/>
      <c r="AU40" s="264">
        <v>177</v>
      </c>
      <c r="AV40" s="264"/>
      <c r="AW40" s="264"/>
      <c r="AX40" s="264"/>
      <c r="AY40" s="264"/>
      <c r="AZ40" s="264"/>
      <c r="BA40" s="264"/>
      <c r="BB40" s="264"/>
      <c r="BC40" s="264">
        <v>20974</v>
      </c>
      <c r="BD40" s="264"/>
      <c r="BE40" s="264"/>
      <c r="BF40" s="264"/>
      <c r="BG40" s="264"/>
      <c r="BH40" s="264"/>
      <c r="BI40" s="264"/>
      <c r="BJ40" s="264"/>
    </row>
    <row r="41" spans="2:62" ht="11.25" customHeight="1" x14ac:dyDescent="0.15">
      <c r="B41" s="229"/>
      <c r="C41" s="229"/>
      <c r="D41" s="229"/>
      <c r="E41" s="229"/>
      <c r="F41" s="217">
        <v>2</v>
      </c>
      <c r="G41" s="217"/>
      <c r="H41" s="217"/>
      <c r="I41" s="217"/>
      <c r="J41" s="217"/>
      <c r="K41" s="217"/>
      <c r="L41" s="217"/>
      <c r="M41" s="218">
        <v>265</v>
      </c>
      <c r="N41" s="219"/>
      <c r="O41" s="219"/>
      <c r="P41" s="219"/>
      <c r="Q41" s="219"/>
      <c r="R41" s="219"/>
      <c r="S41" s="219"/>
      <c r="T41" s="219"/>
      <c r="U41" s="219"/>
      <c r="V41" s="219"/>
      <c r="W41" s="219">
        <v>145333</v>
      </c>
      <c r="X41" s="219"/>
      <c r="Y41" s="219"/>
      <c r="Z41" s="219"/>
      <c r="AA41" s="219"/>
      <c r="AB41" s="219"/>
      <c r="AC41" s="219"/>
      <c r="AD41" s="219"/>
      <c r="AE41" s="219">
        <v>548</v>
      </c>
      <c r="AF41" s="219"/>
      <c r="AG41" s="219"/>
      <c r="AH41" s="219"/>
      <c r="AI41" s="219"/>
      <c r="AJ41" s="219"/>
      <c r="AK41" s="219"/>
      <c r="AL41" s="219"/>
      <c r="AM41" s="219">
        <v>3</v>
      </c>
      <c r="AN41" s="219"/>
      <c r="AO41" s="219"/>
      <c r="AP41" s="219"/>
      <c r="AQ41" s="219"/>
      <c r="AR41" s="219"/>
      <c r="AS41" s="219"/>
      <c r="AT41" s="219"/>
      <c r="AU41" s="219">
        <v>136</v>
      </c>
      <c r="AV41" s="219"/>
      <c r="AW41" s="219"/>
      <c r="AX41" s="219"/>
      <c r="AY41" s="219"/>
      <c r="AZ41" s="219"/>
      <c r="BA41" s="219"/>
      <c r="BB41" s="219"/>
      <c r="BC41" s="219">
        <v>19887</v>
      </c>
      <c r="BD41" s="219"/>
      <c r="BE41" s="219"/>
      <c r="BF41" s="219"/>
      <c r="BG41" s="219"/>
      <c r="BH41" s="219"/>
      <c r="BI41" s="219"/>
      <c r="BJ41" s="219"/>
    </row>
    <row r="42" spans="2:62" ht="11.25" customHeight="1" x14ac:dyDescent="0.15">
      <c r="B42" s="220"/>
      <c r="C42" s="220"/>
      <c r="D42" s="220"/>
      <c r="E42" s="220"/>
      <c r="F42" s="221">
        <v>3</v>
      </c>
      <c r="G42" s="221"/>
      <c r="H42" s="221"/>
      <c r="I42" s="221"/>
      <c r="J42" s="221"/>
      <c r="K42" s="221"/>
      <c r="L42" s="221"/>
      <c r="M42" s="227">
        <v>294</v>
      </c>
      <c r="N42" s="216"/>
      <c r="O42" s="216"/>
      <c r="P42" s="216"/>
      <c r="Q42" s="216"/>
      <c r="R42" s="216"/>
      <c r="S42" s="216"/>
      <c r="T42" s="216"/>
      <c r="U42" s="216"/>
      <c r="V42" s="216"/>
      <c r="W42" s="216">
        <v>146476</v>
      </c>
      <c r="X42" s="216"/>
      <c r="Y42" s="216"/>
      <c r="Z42" s="216"/>
      <c r="AA42" s="216"/>
      <c r="AB42" s="216"/>
      <c r="AC42" s="216"/>
      <c r="AD42" s="216"/>
      <c r="AE42" s="216">
        <v>498</v>
      </c>
      <c r="AF42" s="216"/>
      <c r="AG42" s="216"/>
      <c r="AH42" s="216"/>
      <c r="AI42" s="216"/>
      <c r="AJ42" s="216"/>
      <c r="AK42" s="216"/>
      <c r="AL42" s="216"/>
      <c r="AM42" s="216">
        <v>4</v>
      </c>
      <c r="AN42" s="216"/>
      <c r="AO42" s="216"/>
      <c r="AP42" s="216"/>
      <c r="AQ42" s="216"/>
      <c r="AR42" s="216"/>
      <c r="AS42" s="216"/>
      <c r="AT42" s="216"/>
      <c r="AU42" s="216">
        <v>170</v>
      </c>
      <c r="AV42" s="216"/>
      <c r="AW42" s="216"/>
      <c r="AX42" s="216"/>
      <c r="AY42" s="216"/>
      <c r="AZ42" s="216"/>
      <c r="BA42" s="216"/>
      <c r="BB42" s="216"/>
      <c r="BC42" s="216">
        <v>24141</v>
      </c>
      <c r="BD42" s="216"/>
      <c r="BE42" s="216"/>
      <c r="BF42" s="216"/>
      <c r="BG42" s="216"/>
      <c r="BH42" s="216"/>
      <c r="BI42" s="216"/>
      <c r="BJ42" s="216"/>
    </row>
    <row r="43" spans="2:62" ht="11.25" customHeight="1" x14ac:dyDescent="0.15">
      <c r="B43" s="153"/>
      <c r="C43" s="153"/>
      <c r="D43" s="153"/>
      <c r="E43" s="153"/>
      <c r="F43" s="153"/>
      <c r="G43" s="153"/>
      <c r="H43" s="153"/>
      <c r="I43" s="153"/>
      <c r="J43" s="153"/>
      <c r="K43" s="153"/>
      <c r="L43" s="61"/>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row>
    <row r="44" spans="2:62" ht="11.25" customHeight="1" x14ac:dyDescent="0.15">
      <c r="B44" s="223" t="s">
        <v>16</v>
      </c>
      <c r="C44" s="223"/>
      <c r="D44" s="223"/>
      <c r="E44" s="162" t="s">
        <v>15</v>
      </c>
      <c r="F44" s="52" t="s">
        <v>273</v>
      </c>
      <c r="G44" s="52"/>
      <c r="H44" s="52"/>
      <c r="I44" s="52"/>
      <c r="J44" s="52"/>
      <c r="K44" s="52"/>
      <c r="L44" s="52"/>
      <c r="M44" s="52"/>
    </row>
    <row r="45" spans="2:62" ht="11.25" customHeight="1" x14ac:dyDescent="0.15">
      <c r="B45" s="155"/>
      <c r="C45" s="155"/>
      <c r="D45" s="155"/>
    </row>
    <row r="46" spans="2:62" ht="11.25" customHeight="1" x14ac:dyDescent="0.15">
      <c r="B46" s="281" t="s">
        <v>488</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row>
    <row r="47" spans="2:62" ht="11.25" customHeight="1" x14ac:dyDescent="0.15">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row>
    <row r="48" spans="2:62" ht="11.25" customHeight="1" x14ac:dyDescent="0.15">
      <c r="B48" s="237" t="s">
        <v>0</v>
      </c>
      <c r="C48" s="291"/>
      <c r="D48" s="291"/>
      <c r="E48" s="291"/>
      <c r="F48" s="291"/>
      <c r="G48" s="291"/>
      <c r="H48" s="291"/>
      <c r="I48" s="291"/>
      <c r="J48" s="291"/>
      <c r="K48" s="291"/>
      <c r="L48" s="291"/>
      <c r="M48" s="291" t="s">
        <v>266</v>
      </c>
      <c r="N48" s="291"/>
      <c r="O48" s="291"/>
      <c r="P48" s="291"/>
      <c r="Q48" s="291"/>
      <c r="R48" s="291"/>
      <c r="S48" s="291"/>
      <c r="T48" s="291"/>
      <c r="U48" s="291"/>
      <c r="V48" s="291"/>
      <c r="W48" s="292" t="s">
        <v>267</v>
      </c>
      <c r="X48" s="292"/>
      <c r="Y48" s="292"/>
      <c r="Z48" s="292"/>
      <c r="AA48" s="292"/>
      <c r="AB48" s="292"/>
      <c r="AC48" s="292"/>
      <c r="AD48" s="292"/>
      <c r="AE48" s="291"/>
      <c r="AF48" s="291"/>
      <c r="AG48" s="291"/>
      <c r="AH48" s="291"/>
      <c r="AI48" s="291"/>
      <c r="AJ48" s="291"/>
      <c r="AK48" s="291"/>
      <c r="AL48" s="291"/>
      <c r="AM48" s="291" t="s">
        <v>268</v>
      </c>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35"/>
    </row>
    <row r="49" spans="2:62" ht="11.25" customHeight="1" x14ac:dyDescent="0.15">
      <c r="B49" s="272"/>
      <c r="C49" s="273"/>
      <c r="D49" s="273"/>
      <c r="E49" s="273"/>
      <c r="F49" s="273"/>
      <c r="G49" s="273"/>
      <c r="H49" s="273"/>
      <c r="I49" s="273"/>
      <c r="J49" s="273"/>
      <c r="K49" s="273"/>
      <c r="L49" s="273"/>
      <c r="M49" s="273"/>
      <c r="N49" s="273"/>
      <c r="O49" s="273"/>
      <c r="P49" s="273"/>
      <c r="Q49" s="273"/>
      <c r="R49" s="273"/>
      <c r="S49" s="273"/>
      <c r="T49" s="273"/>
      <c r="U49" s="273"/>
      <c r="V49" s="273"/>
      <c r="W49" s="270" t="s">
        <v>882</v>
      </c>
      <c r="X49" s="271"/>
      <c r="Y49" s="271"/>
      <c r="Z49" s="271"/>
      <c r="AA49" s="271"/>
      <c r="AB49" s="271"/>
      <c r="AC49" s="271"/>
      <c r="AD49" s="272"/>
      <c r="AE49" s="273" t="s">
        <v>269</v>
      </c>
      <c r="AF49" s="273"/>
      <c r="AG49" s="273"/>
      <c r="AH49" s="273"/>
      <c r="AI49" s="273"/>
      <c r="AJ49" s="273"/>
      <c r="AK49" s="273"/>
      <c r="AL49" s="273"/>
      <c r="AM49" s="273" t="s">
        <v>270</v>
      </c>
      <c r="AN49" s="273"/>
      <c r="AO49" s="273"/>
      <c r="AP49" s="273"/>
      <c r="AQ49" s="273"/>
      <c r="AR49" s="273"/>
      <c r="AS49" s="273"/>
      <c r="AT49" s="273"/>
      <c r="AU49" s="273" t="s">
        <v>271</v>
      </c>
      <c r="AV49" s="273"/>
      <c r="AW49" s="273"/>
      <c r="AX49" s="273"/>
      <c r="AY49" s="273"/>
      <c r="AZ49" s="273"/>
      <c r="BA49" s="273"/>
      <c r="BB49" s="273"/>
      <c r="BC49" s="273" t="s">
        <v>272</v>
      </c>
      <c r="BD49" s="273"/>
      <c r="BE49" s="273"/>
      <c r="BF49" s="273"/>
      <c r="BG49" s="273"/>
      <c r="BH49" s="273"/>
      <c r="BI49" s="273"/>
      <c r="BJ49" s="270"/>
    </row>
    <row r="50" spans="2:62" ht="11.25" customHeight="1" x14ac:dyDescent="0.15">
      <c r="B50" s="135"/>
      <c r="C50" s="135"/>
      <c r="D50" s="135"/>
      <c r="E50" s="135"/>
      <c r="F50" s="135"/>
      <c r="G50" s="135"/>
      <c r="H50" s="135"/>
      <c r="I50" s="135"/>
      <c r="J50" s="135"/>
      <c r="K50" s="135"/>
      <c r="L50" s="161"/>
    </row>
    <row r="51" spans="2:62" ht="11.25" customHeight="1" x14ac:dyDescent="0.15">
      <c r="B51" s="229" t="s">
        <v>684</v>
      </c>
      <c r="C51" s="229"/>
      <c r="D51" s="229"/>
      <c r="E51" s="229"/>
      <c r="F51" s="217">
        <v>29</v>
      </c>
      <c r="G51" s="217"/>
      <c r="H51" s="217"/>
      <c r="I51" s="217" t="s">
        <v>0</v>
      </c>
      <c r="J51" s="217"/>
      <c r="K51" s="217"/>
      <c r="L51" s="217"/>
      <c r="M51" s="268">
        <v>308</v>
      </c>
      <c r="N51" s="269"/>
      <c r="O51" s="269"/>
      <c r="P51" s="269"/>
      <c r="Q51" s="269"/>
      <c r="R51" s="269"/>
      <c r="S51" s="269"/>
      <c r="T51" s="269"/>
      <c r="U51" s="269"/>
      <c r="V51" s="269"/>
      <c r="W51" s="269">
        <v>40968</v>
      </c>
      <c r="X51" s="269"/>
      <c r="Y51" s="269"/>
      <c r="Z51" s="269"/>
      <c r="AA51" s="269"/>
      <c r="AB51" s="269"/>
      <c r="AC51" s="269"/>
      <c r="AD51" s="269"/>
      <c r="AE51" s="269">
        <v>133</v>
      </c>
      <c r="AF51" s="269"/>
      <c r="AG51" s="269"/>
      <c r="AH51" s="269"/>
      <c r="AI51" s="269"/>
      <c r="AJ51" s="269"/>
      <c r="AK51" s="269"/>
      <c r="AL51" s="269"/>
      <c r="AM51" s="269">
        <v>4</v>
      </c>
      <c r="AN51" s="269"/>
      <c r="AO51" s="269"/>
      <c r="AP51" s="269"/>
      <c r="AQ51" s="269"/>
      <c r="AR51" s="269"/>
      <c r="AS51" s="269"/>
      <c r="AT51" s="269"/>
      <c r="AU51" s="269">
        <v>282</v>
      </c>
      <c r="AV51" s="269"/>
      <c r="AW51" s="269"/>
      <c r="AX51" s="269"/>
      <c r="AY51" s="269"/>
      <c r="AZ51" s="269"/>
      <c r="BA51" s="269"/>
      <c r="BB51" s="269"/>
      <c r="BC51" s="269">
        <v>36232</v>
      </c>
      <c r="BD51" s="269"/>
      <c r="BE51" s="269"/>
      <c r="BF51" s="269"/>
      <c r="BG51" s="269"/>
      <c r="BH51" s="269"/>
      <c r="BI51" s="269"/>
      <c r="BJ51" s="269"/>
    </row>
    <row r="52" spans="2:62" ht="11.25" customHeight="1" x14ac:dyDescent="0.15">
      <c r="B52" s="135"/>
      <c r="C52" s="135"/>
      <c r="D52" s="135"/>
      <c r="E52" s="135"/>
      <c r="F52" s="217">
        <v>30</v>
      </c>
      <c r="G52" s="217"/>
      <c r="H52" s="217"/>
      <c r="I52" s="135"/>
      <c r="J52" s="135"/>
      <c r="K52" s="135"/>
      <c r="L52" s="135"/>
      <c r="M52" s="268">
        <v>308</v>
      </c>
      <c r="N52" s="269"/>
      <c r="O52" s="269"/>
      <c r="P52" s="269"/>
      <c r="Q52" s="269"/>
      <c r="R52" s="269"/>
      <c r="S52" s="269"/>
      <c r="T52" s="269"/>
      <c r="U52" s="269"/>
      <c r="V52" s="269"/>
      <c r="W52" s="269">
        <v>49079</v>
      </c>
      <c r="X52" s="269"/>
      <c r="Y52" s="269"/>
      <c r="Z52" s="269"/>
      <c r="AA52" s="269"/>
      <c r="AB52" s="269"/>
      <c r="AC52" s="269"/>
      <c r="AD52" s="269"/>
      <c r="AE52" s="269">
        <v>159</v>
      </c>
      <c r="AF52" s="269"/>
      <c r="AG52" s="269"/>
      <c r="AH52" s="269"/>
      <c r="AI52" s="269"/>
      <c r="AJ52" s="269"/>
      <c r="AK52" s="269"/>
      <c r="AL52" s="269"/>
      <c r="AM52" s="269">
        <v>4</v>
      </c>
      <c r="AN52" s="269"/>
      <c r="AO52" s="269"/>
      <c r="AP52" s="269"/>
      <c r="AQ52" s="269"/>
      <c r="AR52" s="269"/>
      <c r="AS52" s="269"/>
      <c r="AT52" s="269"/>
      <c r="AU52" s="269">
        <v>279</v>
      </c>
      <c r="AV52" s="269"/>
      <c r="AW52" s="269"/>
      <c r="AX52" s="269"/>
      <c r="AY52" s="269"/>
      <c r="AZ52" s="269"/>
      <c r="BA52" s="269"/>
      <c r="BB52" s="269"/>
      <c r="BC52" s="269">
        <v>44105</v>
      </c>
      <c r="BD52" s="269"/>
      <c r="BE52" s="269"/>
      <c r="BF52" s="269"/>
      <c r="BG52" s="269"/>
      <c r="BH52" s="269"/>
      <c r="BI52" s="269"/>
      <c r="BJ52" s="269"/>
    </row>
    <row r="53" spans="2:62" ht="11.25" customHeight="1" x14ac:dyDescent="0.15">
      <c r="B53" s="229" t="s">
        <v>685</v>
      </c>
      <c r="C53" s="229"/>
      <c r="D53" s="229"/>
      <c r="E53" s="229"/>
      <c r="F53" s="217" t="s">
        <v>655</v>
      </c>
      <c r="G53" s="217"/>
      <c r="H53" s="217"/>
      <c r="I53" s="217" t="s">
        <v>0</v>
      </c>
      <c r="J53" s="217"/>
      <c r="K53" s="217"/>
      <c r="L53" s="217"/>
      <c r="M53" s="268">
        <v>304</v>
      </c>
      <c r="N53" s="269"/>
      <c r="O53" s="269"/>
      <c r="P53" s="269"/>
      <c r="Q53" s="269"/>
      <c r="R53" s="269"/>
      <c r="S53" s="269"/>
      <c r="T53" s="269"/>
      <c r="U53" s="269"/>
      <c r="V53" s="269"/>
      <c r="W53" s="269">
        <v>22070</v>
      </c>
      <c r="X53" s="269"/>
      <c r="Y53" s="269"/>
      <c r="Z53" s="269"/>
      <c r="AA53" s="269"/>
      <c r="AB53" s="269"/>
      <c r="AC53" s="269"/>
      <c r="AD53" s="269"/>
      <c r="AE53" s="269">
        <v>73</v>
      </c>
      <c r="AF53" s="269"/>
      <c r="AG53" s="269"/>
      <c r="AH53" s="269"/>
      <c r="AI53" s="269"/>
      <c r="AJ53" s="269"/>
      <c r="AK53" s="269"/>
      <c r="AL53" s="269"/>
      <c r="AM53" s="269">
        <v>0</v>
      </c>
      <c r="AN53" s="269"/>
      <c r="AO53" s="269"/>
      <c r="AP53" s="269"/>
      <c r="AQ53" s="269"/>
      <c r="AR53" s="269"/>
      <c r="AS53" s="269"/>
      <c r="AT53" s="269"/>
      <c r="AU53" s="269">
        <v>0</v>
      </c>
      <c r="AV53" s="269"/>
      <c r="AW53" s="269"/>
      <c r="AX53" s="269"/>
      <c r="AY53" s="269"/>
      <c r="AZ53" s="269"/>
      <c r="BA53" s="269"/>
      <c r="BB53" s="269"/>
      <c r="BC53" s="269">
        <v>0</v>
      </c>
      <c r="BD53" s="269"/>
      <c r="BE53" s="269"/>
      <c r="BF53" s="269"/>
      <c r="BG53" s="269"/>
      <c r="BH53" s="269"/>
      <c r="BI53" s="269"/>
      <c r="BJ53" s="269"/>
    </row>
    <row r="54" spans="2:62" ht="11.25" customHeight="1" x14ac:dyDescent="0.15">
      <c r="B54" s="229"/>
      <c r="C54" s="229"/>
      <c r="D54" s="229"/>
      <c r="E54" s="229"/>
      <c r="F54" s="217">
        <v>2</v>
      </c>
      <c r="G54" s="217"/>
      <c r="H54" s="217"/>
      <c r="I54" s="217"/>
      <c r="J54" s="217"/>
      <c r="K54" s="217"/>
      <c r="L54" s="217"/>
      <c r="M54" s="268">
        <v>265</v>
      </c>
      <c r="N54" s="269"/>
      <c r="O54" s="269"/>
      <c r="P54" s="269"/>
      <c r="Q54" s="269"/>
      <c r="R54" s="269"/>
      <c r="S54" s="269"/>
      <c r="T54" s="269"/>
      <c r="U54" s="269"/>
      <c r="V54" s="269"/>
      <c r="W54" s="269">
        <v>14144</v>
      </c>
      <c r="X54" s="269"/>
      <c r="Y54" s="269"/>
      <c r="Z54" s="269"/>
      <c r="AA54" s="269"/>
      <c r="AB54" s="269"/>
      <c r="AC54" s="269"/>
      <c r="AD54" s="269"/>
      <c r="AE54" s="269">
        <v>53</v>
      </c>
      <c r="AF54" s="269"/>
      <c r="AG54" s="269"/>
      <c r="AH54" s="269"/>
      <c r="AI54" s="269"/>
      <c r="AJ54" s="269"/>
      <c r="AK54" s="269"/>
      <c r="AL54" s="269"/>
      <c r="AM54" s="269">
        <v>0</v>
      </c>
      <c r="AN54" s="269"/>
      <c r="AO54" s="269"/>
      <c r="AP54" s="269"/>
      <c r="AQ54" s="269"/>
      <c r="AR54" s="269"/>
      <c r="AS54" s="269"/>
      <c r="AT54" s="269"/>
      <c r="AU54" s="269">
        <v>0</v>
      </c>
      <c r="AV54" s="269"/>
      <c r="AW54" s="269"/>
      <c r="AX54" s="269"/>
      <c r="AY54" s="269"/>
      <c r="AZ54" s="269"/>
      <c r="BA54" s="269"/>
      <c r="BB54" s="269"/>
      <c r="BC54" s="269">
        <v>0</v>
      </c>
      <c r="BD54" s="269"/>
      <c r="BE54" s="269"/>
      <c r="BF54" s="269"/>
      <c r="BG54" s="269"/>
      <c r="BH54" s="269"/>
      <c r="BI54" s="269"/>
      <c r="BJ54" s="269"/>
    </row>
    <row r="55" spans="2:62" ht="11.25" customHeight="1" x14ac:dyDescent="0.15">
      <c r="B55" s="220"/>
      <c r="C55" s="220"/>
      <c r="D55" s="220"/>
      <c r="E55" s="220"/>
      <c r="F55" s="221">
        <v>3</v>
      </c>
      <c r="G55" s="221"/>
      <c r="H55" s="221"/>
      <c r="I55" s="221"/>
      <c r="J55" s="221"/>
      <c r="K55" s="221"/>
      <c r="L55" s="221"/>
      <c r="M55" s="265">
        <v>294</v>
      </c>
      <c r="N55" s="266"/>
      <c r="O55" s="266"/>
      <c r="P55" s="266"/>
      <c r="Q55" s="266"/>
      <c r="R55" s="266"/>
      <c r="S55" s="266"/>
      <c r="T55" s="266"/>
      <c r="U55" s="266"/>
      <c r="V55" s="266"/>
      <c r="W55" s="266">
        <v>17884</v>
      </c>
      <c r="X55" s="266"/>
      <c r="Y55" s="266"/>
      <c r="Z55" s="266"/>
      <c r="AA55" s="266"/>
      <c r="AB55" s="266"/>
      <c r="AC55" s="266"/>
      <c r="AD55" s="266"/>
      <c r="AE55" s="266">
        <v>61</v>
      </c>
      <c r="AF55" s="266"/>
      <c r="AG55" s="266"/>
      <c r="AH55" s="266"/>
      <c r="AI55" s="266"/>
      <c r="AJ55" s="266"/>
      <c r="AK55" s="266"/>
      <c r="AL55" s="266"/>
      <c r="AM55" s="266">
        <v>0</v>
      </c>
      <c r="AN55" s="266"/>
      <c r="AO55" s="266"/>
      <c r="AP55" s="266"/>
      <c r="AQ55" s="266"/>
      <c r="AR55" s="266"/>
      <c r="AS55" s="266"/>
      <c r="AT55" s="266"/>
      <c r="AU55" s="266">
        <v>0</v>
      </c>
      <c r="AV55" s="266"/>
      <c r="AW55" s="266"/>
      <c r="AX55" s="266"/>
      <c r="AY55" s="266"/>
      <c r="AZ55" s="266"/>
      <c r="BA55" s="266"/>
      <c r="BB55" s="266"/>
      <c r="BC55" s="266">
        <v>0</v>
      </c>
      <c r="BD55" s="266"/>
      <c r="BE55" s="266"/>
      <c r="BF55" s="266"/>
      <c r="BG55" s="266"/>
      <c r="BH55" s="266"/>
      <c r="BI55" s="266"/>
      <c r="BJ55" s="266"/>
    </row>
    <row r="56" spans="2:62" ht="11.25" customHeight="1" x14ac:dyDescent="0.15">
      <c r="B56" s="150"/>
      <c r="C56" s="150"/>
      <c r="D56" s="150"/>
      <c r="E56" s="150"/>
      <c r="F56" s="150"/>
      <c r="G56" s="150"/>
      <c r="H56" s="150"/>
      <c r="I56" s="150"/>
      <c r="J56" s="150"/>
      <c r="K56" s="150"/>
      <c r="L56" s="60"/>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row>
    <row r="57" spans="2:62" ht="11.25" customHeight="1" x14ac:dyDescent="0.15">
      <c r="B57" s="226" t="s">
        <v>16</v>
      </c>
      <c r="C57" s="226"/>
      <c r="D57" s="226"/>
      <c r="E57" s="162" t="s">
        <v>15</v>
      </c>
      <c r="F57" s="52" t="s">
        <v>273</v>
      </c>
      <c r="G57" s="52"/>
      <c r="H57" s="52"/>
      <c r="I57" s="52"/>
      <c r="J57" s="52"/>
      <c r="K57" s="52"/>
      <c r="L57" s="52"/>
      <c r="M57" s="52"/>
      <c r="N57" s="52"/>
      <c r="O57" s="52"/>
      <c r="P57" s="52"/>
      <c r="Q57" s="52"/>
      <c r="R57" s="52"/>
      <c r="S57" s="52"/>
      <c r="T57" s="52"/>
      <c r="U57" s="52"/>
    </row>
    <row r="58" spans="2:62" ht="11.25" customHeight="1" x14ac:dyDescent="0.15">
      <c r="B58" s="155"/>
      <c r="C58" s="155"/>
      <c r="D58" s="155"/>
    </row>
    <row r="59" spans="2:62" ht="11.25" customHeight="1" x14ac:dyDescent="0.15">
      <c r="B59" s="281" t="s">
        <v>308</v>
      </c>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row>
    <row r="60" spans="2:62" ht="11.25" customHeight="1" x14ac:dyDescent="0.15">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row>
    <row r="61" spans="2:62" ht="11.25" customHeight="1" x14ac:dyDescent="0.15">
      <c r="B61" s="252" t="s">
        <v>0</v>
      </c>
      <c r="C61" s="252"/>
      <c r="D61" s="252"/>
      <c r="E61" s="252"/>
      <c r="F61" s="252"/>
      <c r="G61" s="252"/>
      <c r="H61" s="252"/>
      <c r="I61" s="252"/>
      <c r="J61" s="252"/>
      <c r="K61" s="252"/>
      <c r="L61" s="253"/>
      <c r="M61" s="244" t="s">
        <v>274</v>
      </c>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row>
    <row r="62" spans="2:62" ht="11.25" customHeight="1" x14ac:dyDescent="0.15">
      <c r="B62" s="256"/>
      <c r="C62" s="256"/>
      <c r="D62" s="256"/>
      <c r="E62" s="256"/>
      <c r="F62" s="256"/>
      <c r="G62" s="256"/>
      <c r="H62" s="256"/>
      <c r="I62" s="256"/>
      <c r="J62" s="256"/>
      <c r="K62" s="256"/>
      <c r="L62" s="247"/>
      <c r="M62" s="234" t="s">
        <v>18</v>
      </c>
      <c r="N62" s="283"/>
      <c r="O62" s="283"/>
      <c r="P62" s="283"/>
      <c r="Q62" s="283"/>
      <c r="R62" s="283"/>
      <c r="S62" s="283"/>
      <c r="T62" s="283"/>
      <c r="U62" s="283"/>
      <c r="V62" s="243"/>
      <c r="W62" s="234" t="s">
        <v>398</v>
      </c>
      <c r="X62" s="283"/>
      <c r="Y62" s="283"/>
      <c r="Z62" s="283"/>
      <c r="AA62" s="283"/>
      <c r="AB62" s="283"/>
      <c r="AC62" s="283"/>
      <c r="AD62" s="283"/>
      <c r="AE62" s="283"/>
      <c r="AF62" s="243"/>
      <c r="AG62" s="234" t="s">
        <v>399</v>
      </c>
      <c r="AH62" s="283"/>
      <c r="AI62" s="283"/>
      <c r="AJ62" s="283"/>
      <c r="AK62" s="283"/>
      <c r="AL62" s="283"/>
      <c r="AM62" s="283"/>
      <c r="AN62" s="283"/>
      <c r="AO62" s="283"/>
      <c r="AP62" s="283"/>
    </row>
    <row r="63" spans="2:62" ht="11.25" customHeight="1" x14ac:dyDescent="0.15">
      <c r="B63" s="135"/>
      <c r="C63" s="135"/>
      <c r="D63" s="135"/>
      <c r="E63" s="135"/>
      <c r="F63" s="135"/>
      <c r="G63" s="135"/>
      <c r="H63" s="135"/>
      <c r="I63" s="135"/>
      <c r="J63" s="135"/>
      <c r="K63" s="135"/>
      <c r="L63" s="142"/>
      <c r="M63" s="159"/>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row>
    <row r="64" spans="2:62" ht="11.25" customHeight="1" x14ac:dyDescent="0.15">
      <c r="B64" s="229" t="s">
        <v>684</v>
      </c>
      <c r="C64" s="229"/>
      <c r="D64" s="229"/>
      <c r="E64" s="229"/>
      <c r="F64" s="217">
        <v>29</v>
      </c>
      <c r="G64" s="217"/>
      <c r="H64" s="217"/>
      <c r="I64" s="217" t="s">
        <v>0</v>
      </c>
      <c r="J64" s="217"/>
      <c r="K64" s="217"/>
      <c r="L64" s="217"/>
      <c r="M64" s="228">
        <v>68010</v>
      </c>
      <c r="N64" s="222"/>
      <c r="O64" s="222"/>
      <c r="P64" s="222"/>
      <c r="Q64" s="222"/>
      <c r="R64" s="222"/>
      <c r="S64" s="222"/>
      <c r="T64" s="222"/>
      <c r="U64" s="222"/>
      <c r="V64" s="222"/>
      <c r="W64" s="222">
        <v>42017</v>
      </c>
      <c r="X64" s="222"/>
      <c r="Y64" s="222"/>
      <c r="Z64" s="222"/>
      <c r="AA64" s="222"/>
      <c r="AB64" s="222"/>
      <c r="AC64" s="222"/>
      <c r="AD64" s="222"/>
      <c r="AE64" s="222"/>
      <c r="AF64" s="222"/>
      <c r="AG64" s="222">
        <v>25993</v>
      </c>
      <c r="AH64" s="222"/>
      <c r="AI64" s="222"/>
      <c r="AJ64" s="222"/>
      <c r="AK64" s="222"/>
      <c r="AL64" s="222"/>
      <c r="AM64" s="222"/>
      <c r="AN64" s="222"/>
      <c r="AO64" s="222"/>
      <c r="AP64" s="222"/>
    </row>
    <row r="65" spans="2:62" ht="11.25" customHeight="1" x14ac:dyDescent="0.15">
      <c r="B65" s="135"/>
      <c r="C65" s="135"/>
      <c r="D65" s="135"/>
      <c r="E65" s="135"/>
      <c r="F65" s="217">
        <v>30</v>
      </c>
      <c r="G65" s="217"/>
      <c r="H65" s="217"/>
      <c r="I65" s="135"/>
      <c r="J65" s="135"/>
      <c r="K65" s="135"/>
      <c r="L65" s="135"/>
      <c r="M65" s="228">
        <v>69203</v>
      </c>
      <c r="N65" s="222"/>
      <c r="O65" s="222"/>
      <c r="P65" s="222"/>
      <c r="Q65" s="222"/>
      <c r="R65" s="222"/>
      <c r="S65" s="222"/>
      <c r="T65" s="222"/>
      <c r="U65" s="222"/>
      <c r="V65" s="222"/>
      <c r="W65" s="222">
        <v>42538</v>
      </c>
      <c r="X65" s="222"/>
      <c r="Y65" s="222"/>
      <c r="Z65" s="222"/>
      <c r="AA65" s="222"/>
      <c r="AB65" s="222"/>
      <c r="AC65" s="222"/>
      <c r="AD65" s="222"/>
      <c r="AE65" s="222"/>
      <c r="AF65" s="222"/>
      <c r="AG65" s="222">
        <v>26665</v>
      </c>
      <c r="AH65" s="222"/>
      <c r="AI65" s="222"/>
      <c r="AJ65" s="222"/>
      <c r="AK65" s="222"/>
      <c r="AL65" s="222"/>
      <c r="AM65" s="222"/>
      <c r="AN65" s="222"/>
      <c r="AO65" s="222"/>
      <c r="AP65" s="222"/>
    </row>
    <row r="66" spans="2:62" ht="11.25" customHeight="1" x14ac:dyDescent="0.15">
      <c r="B66" s="229" t="s">
        <v>685</v>
      </c>
      <c r="C66" s="229"/>
      <c r="D66" s="229"/>
      <c r="E66" s="229"/>
      <c r="F66" s="217" t="s">
        <v>655</v>
      </c>
      <c r="G66" s="217"/>
      <c r="H66" s="217"/>
      <c r="I66" s="217" t="s">
        <v>0</v>
      </c>
      <c r="J66" s="217"/>
      <c r="K66" s="217"/>
      <c r="L66" s="217"/>
      <c r="M66" s="228">
        <v>70159</v>
      </c>
      <c r="N66" s="222"/>
      <c r="O66" s="222"/>
      <c r="P66" s="222"/>
      <c r="Q66" s="222"/>
      <c r="R66" s="222"/>
      <c r="S66" s="222"/>
      <c r="T66" s="222"/>
      <c r="U66" s="222"/>
      <c r="V66" s="222"/>
      <c r="W66" s="222">
        <v>42592</v>
      </c>
      <c r="X66" s="222"/>
      <c r="Y66" s="222"/>
      <c r="Z66" s="222"/>
      <c r="AA66" s="222"/>
      <c r="AB66" s="222"/>
      <c r="AC66" s="222"/>
      <c r="AD66" s="222"/>
      <c r="AE66" s="222"/>
      <c r="AF66" s="222"/>
      <c r="AG66" s="222">
        <v>27567</v>
      </c>
      <c r="AH66" s="222"/>
      <c r="AI66" s="222"/>
      <c r="AJ66" s="222"/>
      <c r="AK66" s="222"/>
      <c r="AL66" s="222"/>
      <c r="AM66" s="222"/>
      <c r="AN66" s="222"/>
      <c r="AO66" s="222"/>
      <c r="AP66" s="222"/>
    </row>
    <row r="67" spans="2:62" ht="11.25" customHeight="1" x14ac:dyDescent="0.15">
      <c r="B67" s="229"/>
      <c r="C67" s="229"/>
      <c r="D67" s="229"/>
      <c r="E67" s="229"/>
      <c r="F67" s="217">
        <v>2</v>
      </c>
      <c r="G67" s="217"/>
      <c r="H67" s="217"/>
      <c r="I67" s="217"/>
      <c r="J67" s="217"/>
      <c r="K67" s="217"/>
      <c r="L67" s="217"/>
      <c r="M67" s="228">
        <v>71633</v>
      </c>
      <c r="N67" s="222"/>
      <c r="O67" s="222"/>
      <c r="P67" s="222"/>
      <c r="Q67" s="222"/>
      <c r="R67" s="222"/>
      <c r="S67" s="222"/>
      <c r="T67" s="222"/>
      <c r="U67" s="222"/>
      <c r="V67" s="222"/>
      <c r="W67" s="222">
        <v>43277</v>
      </c>
      <c r="X67" s="222"/>
      <c r="Y67" s="222"/>
      <c r="Z67" s="222"/>
      <c r="AA67" s="222"/>
      <c r="AB67" s="222"/>
      <c r="AC67" s="222"/>
      <c r="AD67" s="222"/>
      <c r="AE67" s="222"/>
      <c r="AF67" s="222"/>
      <c r="AG67" s="222">
        <v>28356</v>
      </c>
      <c r="AH67" s="222"/>
      <c r="AI67" s="222"/>
      <c r="AJ67" s="222"/>
      <c r="AK67" s="222"/>
      <c r="AL67" s="222"/>
      <c r="AM67" s="222"/>
      <c r="AN67" s="222"/>
      <c r="AO67" s="222"/>
      <c r="AP67" s="222"/>
    </row>
    <row r="68" spans="2:62" ht="11.25" customHeight="1" x14ac:dyDescent="0.15">
      <c r="B68" s="220"/>
      <c r="C68" s="220"/>
      <c r="D68" s="220"/>
      <c r="E68" s="220"/>
      <c r="F68" s="221">
        <v>3</v>
      </c>
      <c r="G68" s="221"/>
      <c r="H68" s="221"/>
      <c r="I68" s="221"/>
      <c r="J68" s="221"/>
      <c r="K68" s="221"/>
      <c r="L68" s="221"/>
      <c r="M68" s="227">
        <v>73379</v>
      </c>
      <c r="N68" s="216"/>
      <c r="O68" s="216"/>
      <c r="P68" s="216"/>
      <c r="Q68" s="216"/>
      <c r="R68" s="216"/>
      <c r="S68" s="216"/>
      <c r="T68" s="216"/>
      <c r="U68" s="216"/>
      <c r="V68" s="216"/>
      <c r="W68" s="216">
        <v>44332</v>
      </c>
      <c r="X68" s="216"/>
      <c r="Y68" s="216"/>
      <c r="Z68" s="216"/>
      <c r="AA68" s="216"/>
      <c r="AB68" s="216"/>
      <c r="AC68" s="216"/>
      <c r="AD68" s="216"/>
      <c r="AE68" s="216"/>
      <c r="AF68" s="216"/>
      <c r="AG68" s="216">
        <v>29047</v>
      </c>
      <c r="AH68" s="216"/>
      <c r="AI68" s="216"/>
      <c r="AJ68" s="216"/>
      <c r="AK68" s="216"/>
      <c r="AL68" s="216"/>
      <c r="AM68" s="216"/>
      <c r="AN68" s="216"/>
      <c r="AO68" s="216"/>
      <c r="AP68" s="216"/>
      <c r="AQ68" s="43"/>
      <c r="AR68" s="43"/>
      <c r="AS68" s="43"/>
      <c r="AT68" s="43"/>
      <c r="AU68" s="43"/>
      <c r="AV68" s="43"/>
      <c r="AW68" s="43"/>
      <c r="AX68" s="43"/>
      <c r="AY68" s="43"/>
      <c r="AZ68" s="43"/>
      <c r="BA68" s="43"/>
      <c r="BB68" s="43"/>
      <c r="BC68" s="43"/>
      <c r="BD68" s="43"/>
      <c r="BE68" s="43"/>
      <c r="BF68" s="43"/>
      <c r="BG68" s="43"/>
      <c r="BH68" s="43"/>
      <c r="BI68" s="43"/>
      <c r="BJ68" s="43"/>
    </row>
    <row r="69" spans="2:62" ht="11.25" customHeight="1" x14ac:dyDescent="0.15">
      <c r="B69" s="153"/>
      <c r="C69" s="153"/>
      <c r="D69" s="153"/>
      <c r="E69" s="153"/>
      <c r="F69" s="153"/>
      <c r="G69" s="153"/>
      <c r="H69" s="153"/>
      <c r="I69" s="153"/>
      <c r="J69" s="153"/>
      <c r="K69" s="153"/>
      <c r="L69" s="61"/>
      <c r="M69" s="71"/>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row>
    <row r="70" spans="2:62" s="52" customFormat="1" ht="11.25" customHeight="1" x14ac:dyDescent="0.15">
      <c r="B70" s="53"/>
      <c r="C70" s="223" t="s">
        <v>336</v>
      </c>
      <c r="D70" s="223"/>
      <c r="E70" s="137" t="s">
        <v>15</v>
      </c>
      <c r="F70" s="165" t="s">
        <v>414</v>
      </c>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row>
    <row r="71" spans="2:62" ht="11.25" customHeight="1" x14ac:dyDescent="0.15">
      <c r="B71" s="226" t="s">
        <v>16</v>
      </c>
      <c r="C71" s="226"/>
      <c r="D71" s="226"/>
      <c r="E71" s="162" t="s">
        <v>15</v>
      </c>
      <c r="F71" s="52" t="s">
        <v>273</v>
      </c>
      <c r="G71" s="52"/>
      <c r="H71" s="52"/>
      <c r="I71" s="52"/>
      <c r="J71" s="52"/>
    </row>
  </sheetData>
  <sheetProtection selectLockedCells="1"/>
  <mergeCells count="263">
    <mergeCell ref="B40:E40"/>
    <mergeCell ref="B66:E66"/>
    <mergeCell ref="C25:F25"/>
    <mergeCell ref="C11:F11"/>
    <mergeCell ref="F65:H65"/>
    <mergeCell ref="M65:V65"/>
    <mergeCell ref="F52:H52"/>
    <mergeCell ref="M52:V52"/>
    <mergeCell ref="B51:E51"/>
    <mergeCell ref="F51:H51"/>
    <mergeCell ref="I51:L51"/>
    <mergeCell ref="M51:V51"/>
    <mergeCell ref="B38:E38"/>
    <mergeCell ref="F38:H38"/>
    <mergeCell ref="I38:L38"/>
    <mergeCell ref="M38:V38"/>
    <mergeCell ref="B29:D29"/>
    <mergeCell ref="B31:BJ31"/>
    <mergeCell ref="W65:AF65"/>
    <mergeCell ref="AG65:AP65"/>
    <mergeCell ref="F66:H66"/>
    <mergeCell ref="M66:V66"/>
    <mergeCell ref="W66:AF66"/>
    <mergeCell ref="AG66:AP66"/>
    <mergeCell ref="C70:D70"/>
    <mergeCell ref="B71:D71"/>
    <mergeCell ref="B68:E68"/>
    <mergeCell ref="F68:H68"/>
    <mergeCell ref="I68:L68"/>
    <mergeCell ref="M68:V68"/>
    <mergeCell ref="W68:AF68"/>
    <mergeCell ref="AG68:AP68"/>
    <mergeCell ref="B67:E67"/>
    <mergeCell ref="F67:H67"/>
    <mergeCell ref="I67:L67"/>
    <mergeCell ref="M67:V67"/>
    <mergeCell ref="W67:AF67"/>
    <mergeCell ref="AG67:AP67"/>
    <mergeCell ref="B64:E64"/>
    <mergeCell ref="F64:H64"/>
    <mergeCell ref="I64:L64"/>
    <mergeCell ref="M64:V64"/>
    <mergeCell ref="W64:AF64"/>
    <mergeCell ref="AG64:AP64"/>
    <mergeCell ref="I66:L66"/>
    <mergeCell ref="AM55:AT55"/>
    <mergeCell ref="AU55:BB55"/>
    <mergeCell ref="BC55:BJ55"/>
    <mergeCell ref="B57:D57"/>
    <mergeCell ref="B59:BJ59"/>
    <mergeCell ref="B61:L62"/>
    <mergeCell ref="M61:AP61"/>
    <mergeCell ref="M62:V62"/>
    <mergeCell ref="W62:AF62"/>
    <mergeCell ref="AG62:AP62"/>
    <mergeCell ref="B55:E55"/>
    <mergeCell ref="F55:H55"/>
    <mergeCell ref="I55:L55"/>
    <mergeCell ref="M55:V55"/>
    <mergeCell ref="W55:AD55"/>
    <mergeCell ref="AE55:AL55"/>
    <mergeCell ref="W52:AD52"/>
    <mergeCell ref="AE52:AL52"/>
    <mergeCell ref="AM52:AT52"/>
    <mergeCell ref="AU52:BB52"/>
    <mergeCell ref="BC52:BJ52"/>
    <mergeCell ref="BC53:BJ53"/>
    <mergeCell ref="B54:E54"/>
    <mergeCell ref="F54:H54"/>
    <mergeCell ref="I54:L54"/>
    <mergeCell ref="M54:V54"/>
    <mergeCell ref="W54:AD54"/>
    <mergeCell ref="AE54:AL54"/>
    <mergeCell ref="AM54:AT54"/>
    <mergeCell ref="AU54:BB54"/>
    <mergeCell ref="BC54:BJ54"/>
    <mergeCell ref="F53:H53"/>
    <mergeCell ref="M53:V53"/>
    <mergeCell ref="W53:AD53"/>
    <mergeCell ref="AE53:AL53"/>
    <mergeCell ref="AM53:AT53"/>
    <mergeCell ref="AU53:BB53"/>
    <mergeCell ref="B53:E53"/>
    <mergeCell ref="I53:L53"/>
    <mergeCell ref="W51:AD51"/>
    <mergeCell ref="AE51:AL51"/>
    <mergeCell ref="AM51:AT51"/>
    <mergeCell ref="AU51:BB51"/>
    <mergeCell ref="BC51:BJ51"/>
    <mergeCell ref="B44:D44"/>
    <mergeCell ref="B46:BJ46"/>
    <mergeCell ref="B48:L49"/>
    <mergeCell ref="M48:V49"/>
    <mergeCell ref="W48:AL48"/>
    <mergeCell ref="AM48:BJ48"/>
    <mergeCell ref="W49:AD49"/>
    <mergeCell ref="AE49:AL49"/>
    <mergeCell ref="AM49:AT49"/>
    <mergeCell ref="AU49:BB49"/>
    <mergeCell ref="BC49:BJ49"/>
    <mergeCell ref="AM41:AT41"/>
    <mergeCell ref="AU41:BB41"/>
    <mergeCell ref="BC41:BJ41"/>
    <mergeCell ref="B42:E42"/>
    <mergeCell ref="F42:H42"/>
    <mergeCell ref="I42:L42"/>
    <mergeCell ref="M42:V42"/>
    <mergeCell ref="W42:AD42"/>
    <mergeCell ref="AE42:AL42"/>
    <mergeCell ref="AM42:AT42"/>
    <mergeCell ref="B41:E41"/>
    <mergeCell ref="F41:H41"/>
    <mergeCell ref="I41:L41"/>
    <mergeCell ref="M41:V41"/>
    <mergeCell ref="W41:AD41"/>
    <mergeCell ref="AE41:AL41"/>
    <mergeCell ref="AU42:BB42"/>
    <mergeCell ref="BC42:BJ42"/>
    <mergeCell ref="BC39:BJ39"/>
    <mergeCell ref="F40:H40"/>
    <mergeCell ref="M40:V40"/>
    <mergeCell ref="W40:AD40"/>
    <mergeCell ref="AE40:AL40"/>
    <mergeCell ref="AM40:AT40"/>
    <mergeCell ref="AU40:BB40"/>
    <mergeCell ref="BC40:BJ40"/>
    <mergeCell ref="F39:H39"/>
    <mergeCell ref="M39:V39"/>
    <mergeCell ref="W39:AD39"/>
    <mergeCell ref="AE39:AL39"/>
    <mergeCell ref="AM39:AT39"/>
    <mergeCell ref="AU39:BB39"/>
    <mergeCell ref="I40:L40"/>
    <mergeCell ref="W38:AD38"/>
    <mergeCell ref="AE38:AL38"/>
    <mergeCell ref="AM38:AT38"/>
    <mergeCell ref="AU38:BB38"/>
    <mergeCell ref="BC38:BJ38"/>
    <mergeCell ref="B32:BJ32"/>
    <mergeCell ref="B33:BJ33"/>
    <mergeCell ref="B35:L36"/>
    <mergeCell ref="M35:V36"/>
    <mergeCell ref="W35:AL35"/>
    <mergeCell ref="AM35:BJ35"/>
    <mergeCell ref="W36:AD36"/>
    <mergeCell ref="AE36:AL36"/>
    <mergeCell ref="AM36:AT36"/>
    <mergeCell ref="AU36:BB36"/>
    <mergeCell ref="BC36:BJ36"/>
    <mergeCell ref="C27:F27"/>
    <mergeCell ref="G27:I27"/>
    <mergeCell ref="J27:M27"/>
    <mergeCell ref="N27:T27"/>
    <mergeCell ref="U27:AA27"/>
    <mergeCell ref="AB27:AH27"/>
    <mergeCell ref="C26:F26"/>
    <mergeCell ref="G26:I26"/>
    <mergeCell ref="J26:M26"/>
    <mergeCell ref="N26:T26"/>
    <mergeCell ref="U26:AA26"/>
    <mergeCell ref="AB26:AH26"/>
    <mergeCell ref="G25:I25"/>
    <mergeCell ref="N25:T25"/>
    <mergeCell ref="U25:AA25"/>
    <mergeCell ref="AB25:AH25"/>
    <mergeCell ref="AI25:AO25"/>
    <mergeCell ref="AP25:AV25"/>
    <mergeCell ref="AW25:BC25"/>
    <mergeCell ref="BD25:BJ25"/>
    <mergeCell ref="AI27:AO27"/>
    <mergeCell ref="AP27:AV27"/>
    <mergeCell ref="AW27:BC27"/>
    <mergeCell ref="BD27:BJ27"/>
    <mergeCell ref="AI26:AO26"/>
    <mergeCell ref="AP26:AV26"/>
    <mergeCell ref="AW26:BC26"/>
    <mergeCell ref="BD26:BJ26"/>
    <mergeCell ref="J25:M25"/>
    <mergeCell ref="BD23:BJ23"/>
    <mergeCell ref="G24:I24"/>
    <mergeCell ref="N24:T24"/>
    <mergeCell ref="U24:AA24"/>
    <mergeCell ref="AB24:AH24"/>
    <mergeCell ref="AI24:AO24"/>
    <mergeCell ref="AP24:AV24"/>
    <mergeCell ref="AW24:BC24"/>
    <mergeCell ref="BD24:BJ24"/>
    <mergeCell ref="C23:F23"/>
    <mergeCell ref="G23:I23"/>
    <mergeCell ref="J23:M23"/>
    <mergeCell ref="N23:T23"/>
    <mergeCell ref="U23:AA23"/>
    <mergeCell ref="AB23:AH23"/>
    <mergeCell ref="AI23:AO23"/>
    <mergeCell ref="AP23:AV23"/>
    <mergeCell ref="AW23:BC23"/>
    <mergeCell ref="C15:D15"/>
    <mergeCell ref="B16:D16"/>
    <mergeCell ref="B18:BJ18"/>
    <mergeCell ref="B20:M21"/>
    <mergeCell ref="N20:BJ20"/>
    <mergeCell ref="N21:T21"/>
    <mergeCell ref="U21:AA21"/>
    <mergeCell ref="AB21:AH21"/>
    <mergeCell ref="AI21:AO21"/>
    <mergeCell ref="AP21:AV21"/>
    <mergeCell ref="AW21:BC21"/>
    <mergeCell ref="BD21:BJ21"/>
    <mergeCell ref="AM12:AT12"/>
    <mergeCell ref="AU12:BB12"/>
    <mergeCell ref="BC12:BJ12"/>
    <mergeCell ref="C13:F13"/>
    <mergeCell ref="G13:I13"/>
    <mergeCell ref="J13:M13"/>
    <mergeCell ref="O13:V13"/>
    <mergeCell ref="W13:AD13"/>
    <mergeCell ref="AE13:AL13"/>
    <mergeCell ref="AM13:AT13"/>
    <mergeCell ref="C12:F12"/>
    <mergeCell ref="G12:I12"/>
    <mergeCell ref="J12:M12"/>
    <mergeCell ref="O12:V12"/>
    <mergeCell ref="W12:AD12"/>
    <mergeCell ref="AE12:AL12"/>
    <mergeCell ref="AU13:BB13"/>
    <mergeCell ref="BC13:BJ13"/>
    <mergeCell ref="BC10:BJ10"/>
    <mergeCell ref="G11:I11"/>
    <mergeCell ref="O11:V11"/>
    <mergeCell ref="W11:AD11"/>
    <mergeCell ref="AE11:AL11"/>
    <mergeCell ref="AM11:AT11"/>
    <mergeCell ref="AU11:BB11"/>
    <mergeCell ref="BC11:BJ11"/>
    <mergeCell ref="G10:I10"/>
    <mergeCell ref="O10:V10"/>
    <mergeCell ref="W10:AD10"/>
    <mergeCell ref="AE10:AL10"/>
    <mergeCell ref="AM10:AT10"/>
    <mergeCell ref="AU10:BB10"/>
    <mergeCell ref="J11:M11"/>
    <mergeCell ref="C9:F9"/>
    <mergeCell ref="G9:I9"/>
    <mergeCell ref="J9:M9"/>
    <mergeCell ref="O9:V9"/>
    <mergeCell ref="W9:AD9"/>
    <mergeCell ref="AE9:AL9"/>
    <mergeCell ref="AM9:AT9"/>
    <mergeCell ref="AU9:BB9"/>
    <mergeCell ref="BC9:BJ9"/>
    <mergeCell ref="AS1:BK2"/>
    <mergeCell ref="B3:BJ3"/>
    <mergeCell ref="B4:BJ4"/>
    <mergeCell ref="B6:N7"/>
    <mergeCell ref="O6:V7"/>
    <mergeCell ref="W6:AL6"/>
    <mergeCell ref="AM6:BJ6"/>
    <mergeCell ref="AE7:AL7"/>
    <mergeCell ref="AM7:AT7"/>
    <mergeCell ref="AU7:BB7"/>
    <mergeCell ref="BC7:BJ7"/>
    <mergeCell ref="W7:AD7"/>
    <mergeCell ref="A1:S2"/>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L76"/>
  <sheetViews>
    <sheetView zoomScaleNormal="100" zoomScaleSheetLayoutView="100" workbookViewId="0"/>
  </sheetViews>
  <sheetFormatPr defaultColWidth="9" defaultRowHeight="11.25" customHeight="1" x14ac:dyDescent="0.15"/>
  <cols>
    <col min="1" max="63" width="1.625" style="146" customWidth="1"/>
    <col min="64" max="16384" width="9" style="146"/>
  </cols>
  <sheetData>
    <row r="1" spans="1:63" ht="11.25" customHeight="1" x14ac:dyDescent="0.15">
      <c r="A1" s="293" t="s">
        <v>952</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row>
    <row r="2" spans="1:63" ht="11.2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row>
    <row r="3" spans="1:63" ht="17.25" x14ac:dyDescent="0.15">
      <c r="A3" s="145"/>
      <c r="B3" s="246" t="s">
        <v>848</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145"/>
    </row>
    <row r="4" spans="1:63" ht="11.25" customHeight="1" x14ac:dyDescent="0.15">
      <c r="A4" s="145"/>
      <c r="B4" s="281" t="s">
        <v>362</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145"/>
    </row>
    <row r="5" spans="1:63" ht="11.25" customHeight="1" x14ac:dyDescent="0.15">
      <c r="A5" s="145"/>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45"/>
    </row>
    <row r="6" spans="1:63" ht="11.25" customHeight="1" x14ac:dyDescent="0.15">
      <c r="A6" s="145"/>
      <c r="B6" s="252" t="s">
        <v>98</v>
      </c>
      <c r="C6" s="252"/>
      <c r="D6" s="252"/>
      <c r="E6" s="252"/>
      <c r="F6" s="252"/>
      <c r="G6" s="252"/>
      <c r="H6" s="252"/>
      <c r="I6" s="252"/>
      <c r="J6" s="252"/>
      <c r="K6" s="252"/>
      <c r="L6" s="252"/>
      <c r="M6" s="252"/>
      <c r="N6" s="253"/>
      <c r="O6" s="244" t="s">
        <v>302</v>
      </c>
      <c r="P6" s="249"/>
      <c r="Q6" s="249"/>
      <c r="R6" s="249"/>
      <c r="S6" s="249"/>
      <c r="T6" s="249"/>
      <c r="U6" s="249"/>
      <c r="V6" s="249"/>
      <c r="W6" s="249"/>
      <c r="X6" s="249"/>
      <c r="Y6" s="249"/>
      <c r="Z6" s="241"/>
      <c r="AA6" s="244" t="s">
        <v>104</v>
      </c>
      <c r="AB6" s="249"/>
      <c r="AC6" s="249"/>
      <c r="AD6" s="249"/>
      <c r="AE6" s="249"/>
      <c r="AF6" s="249"/>
      <c r="AG6" s="249"/>
      <c r="AH6" s="249"/>
      <c r="AI6" s="241"/>
      <c r="AJ6" s="244" t="s">
        <v>105</v>
      </c>
      <c r="AK6" s="249"/>
      <c r="AL6" s="249"/>
      <c r="AM6" s="249"/>
      <c r="AN6" s="249"/>
      <c r="AO6" s="249"/>
      <c r="AP6" s="249"/>
      <c r="AQ6" s="249"/>
      <c r="AR6" s="241"/>
      <c r="AS6" s="244" t="s">
        <v>106</v>
      </c>
      <c r="AT6" s="249"/>
      <c r="AU6" s="249"/>
      <c r="AV6" s="249"/>
      <c r="AW6" s="249"/>
      <c r="AX6" s="249"/>
      <c r="AY6" s="249"/>
      <c r="AZ6" s="249"/>
      <c r="BA6" s="241"/>
      <c r="BB6" s="244" t="s">
        <v>107</v>
      </c>
      <c r="BC6" s="249"/>
      <c r="BD6" s="249"/>
      <c r="BE6" s="249"/>
      <c r="BF6" s="249"/>
      <c r="BG6" s="249"/>
      <c r="BH6" s="249"/>
      <c r="BI6" s="249"/>
      <c r="BJ6" s="249"/>
      <c r="BK6" s="145"/>
    </row>
    <row r="7" spans="1:63" ht="11.25" customHeight="1" x14ac:dyDescent="0.15">
      <c r="A7" s="145"/>
      <c r="B7" s="256"/>
      <c r="C7" s="256"/>
      <c r="D7" s="256"/>
      <c r="E7" s="256"/>
      <c r="F7" s="256"/>
      <c r="G7" s="256"/>
      <c r="H7" s="256"/>
      <c r="I7" s="256"/>
      <c r="J7" s="256"/>
      <c r="K7" s="256"/>
      <c r="L7" s="256"/>
      <c r="M7" s="256"/>
      <c r="N7" s="247"/>
      <c r="O7" s="234" t="s">
        <v>306</v>
      </c>
      <c r="P7" s="283"/>
      <c r="Q7" s="283"/>
      <c r="R7" s="283"/>
      <c r="S7" s="243"/>
      <c r="T7" s="234" t="s">
        <v>303</v>
      </c>
      <c r="U7" s="283"/>
      <c r="V7" s="283"/>
      <c r="W7" s="283"/>
      <c r="X7" s="283"/>
      <c r="Y7" s="283"/>
      <c r="Z7" s="243"/>
      <c r="AA7" s="234" t="s">
        <v>304</v>
      </c>
      <c r="AB7" s="283"/>
      <c r="AC7" s="283"/>
      <c r="AD7" s="243"/>
      <c r="AE7" s="234" t="s">
        <v>305</v>
      </c>
      <c r="AF7" s="283"/>
      <c r="AG7" s="283"/>
      <c r="AH7" s="283"/>
      <c r="AI7" s="243"/>
      <c r="AJ7" s="234" t="s">
        <v>304</v>
      </c>
      <c r="AK7" s="283"/>
      <c r="AL7" s="283"/>
      <c r="AM7" s="243"/>
      <c r="AN7" s="234" t="s">
        <v>305</v>
      </c>
      <c r="AO7" s="283"/>
      <c r="AP7" s="283"/>
      <c r="AQ7" s="283"/>
      <c r="AR7" s="243"/>
      <c r="AS7" s="234" t="s">
        <v>304</v>
      </c>
      <c r="AT7" s="283"/>
      <c r="AU7" s="283"/>
      <c r="AV7" s="243"/>
      <c r="AW7" s="234" t="s">
        <v>305</v>
      </c>
      <c r="AX7" s="283"/>
      <c r="AY7" s="283"/>
      <c r="AZ7" s="283"/>
      <c r="BA7" s="243"/>
      <c r="BB7" s="234" t="s">
        <v>304</v>
      </c>
      <c r="BC7" s="283"/>
      <c r="BD7" s="283"/>
      <c r="BE7" s="243"/>
      <c r="BF7" s="234" t="s">
        <v>305</v>
      </c>
      <c r="BG7" s="283"/>
      <c r="BH7" s="283"/>
      <c r="BI7" s="283"/>
      <c r="BJ7" s="283"/>
      <c r="BK7" s="145"/>
    </row>
    <row r="8" spans="1:63" ht="11.25" customHeight="1" x14ac:dyDescent="0.15">
      <c r="A8" s="145"/>
      <c r="B8" s="135"/>
      <c r="C8" s="135"/>
      <c r="D8" s="135"/>
      <c r="E8" s="135"/>
      <c r="F8" s="135"/>
      <c r="G8" s="135"/>
      <c r="H8" s="135"/>
      <c r="I8" s="135"/>
      <c r="J8" s="135"/>
      <c r="K8" s="135"/>
      <c r="L8" s="135"/>
      <c r="M8" s="135"/>
      <c r="N8" s="161"/>
      <c r="AG8" s="72"/>
      <c r="AH8" s="72"/>
      <c r="BE8" s="72"/>
      <c r="BF8" s="155"/>
      <c r="BG8" s="155"/>
      <c r="BH8" s="155"/>
      <c r="BI8" s="155"/>
      <c r="BJ8" s="155"/>
      <c r="BK8" s="145"/>
    </row>
    <row r="9" spans="1:63" ht="11.25" customHeight="1" x14ac:dyDescent="0.15">
      <c r="A9" s="145"/>
      <c r="B9" s="135"/>
      <c r="C9" s="229" t="s">
        <v>652</v>
      </c>
      <c r="D9" s="229"/>
      <c r="E9" s="229"/>
      <c r="F9" s="229"/>
      <c r="G9" s="217">
        <v>29</v>
      </c>
      <c r="H9" s="217"/>
      <c r="I9" s="217"/>
      <c r="J9" s="217" t="s">
        <v>98</v>
      </c>
      <c r="K9" s="217"/>
      <c r="L9" s="217"/>
      <c r="M9" s="217"/>
      <c r="N9" s="142"/>
      <c r="O9" s="228">
        <v>7150</v>
      </c>
      <c r="P9" s="222"/>
      <c r="Q9" s="222"/>
      <c r="R9" s="222"/>
      <c r="S9" s="222"/>
      <c r="T9" s="222">
        <v>144462</v>
      </c>
      <c r="U9" s="222"/>
      <c r="V9" s="222"/>
      <c r="W9" s="222"/>
      <c r="X9" s="222"/>
      <c r="Y9" s="222"/>
      <c r="Z9" s="222"/>
      <c r="AA9" s="222">
        <v>437</v>
      </c>
      <c r="AB9" s="222"/>
      <c r="AC9" s="222"/>
      <c r="AD9" s="222"/>
      <c r="AE9" s="232">
        <v>62015</v>
      </c>
      <c r="AF9" s="232"/>
      <c r="AG9" s="232"/>
      <c r="AH9" s="232"/>
      <c r="AI9" s="232"/>
      <c r="AJ9" s="232">
        <v>557</v>
      </c>
      <c r="AK9" s="232"/>
      <c r="AL9" s="232"/>
      <c r="AM9" s="232"/>
      <c r="AN9" s="232">
        <v>5128</v>
      </c>
      <c r="AO9" s="232"/>
      <c r="AP9" s="232"/>
      <c r="AQ9" s="232"/>
      <c r="AR9" s="232"/>
      <c r="AS9" s="232">
        <v>511</v>
      </c>
      <c r="AT9" s="232"/>
      <c r="AU9" s="232"/>
      <c r="AV9" s="232"/>
      <c r="AW9" s="222">
        <v>4828</v>
      </c>
      <c r="AX9" s="222"/>
      <c r="AY9" s="222"/>
      <c r="AZ9" s="222"/>
      <c r="BA9" s="222"/>
      <c r="BB9" s="232">
        <v>793</v>
      </c>
      <c r="BC9" s="232"/>
      <c r="BD9" s="232"/>
      <c r="BE9" s="232"/>
      <c r="BF9" s="232">
        <v>16132</v>
      </c>
      <c r="BG9" s="232"/>
      <c r="BH9" s="232"/>
      <c r="BI9" s="232"/>
      <c r="BJ9" s="232"/>
      <c r="BK9" s="145"/>
    </row>
    <row r="10" spans="1:63" ht="11.25" customHeight="1" x14ac:dyDescent="0.15">
      <c r="A10" s="145"/>
      <c r="B10" s="135"/>
      <c r="C10" s="135"/>
      <c r="D10" s="135"/>
      <c r="E10" s="135"/>
      <c r="F10" s="135"/>
      <c r="G10" s="217">
        <v>30</v>
      </c>
      <c r="H10" s="217"/>
      <c r="I10" s="217"/>
      <c r="J10" s="135"/>
      <c r="K10" s="135"/>
      <c r="L10" s="135"/>
      <c r="M10" s="135"/>
      <c r="N10" s="142"/>
      <c r="O10" s="228">
        <v>7176</v>
      </c>
      <c r="P10" s="222"/>
      <c r="Q10" s="222"/>
      <c r="R10" s="222"/>
      <c r="S10" s="222"/>
      <c r="T10" s="222">
        <v>134765</v>
      </c>
      <c r="U10" s="222"/>
      <c r="V10" s="222"/>
      <c r="W10" s="222"/>
      <c r="X10" s="222"/>
      <c r="Y10" s="222"/>
      <c r="Z10" s="222"/>
      <c r="AA10" s="222">
        <v>438</v>
      </c>
      <c r="AB10" s="222"/>
      <c r="AC10" s="222"/>
      <c r="AD10" s="222"/>
      <c r="AE10" s="232">
        <v>57379</v>
      </c>
      <c r="AF10" s="232"/>
      <c r="AG10" s="232"/>
      <c r="AH10" s="232"/>
      <c r="AI10" s="232"/>
      <c r="AJ10" s="232">
        <v>561</v>
      </c>
      <c r="AK10" s="232"/>
      <c r="AL10" s="232"/>
      <c r="AM10" s="232"/>
      <c r="AN10" s="232">
        <v>4753</v>
      </c>
      <c r="AO10" s="232"/>
      <c r="AP10" s="232"/>
      <c r="AQ10" s="232"/>
      <c r="AR10" s="232"/>
      <c r="AS10" s="232">
        <v>499</v>
      </c>
      <c r="AT10" s="232"/>
      <c r="AU10" s="232"/>
      <c r="AV10" s="232"/>
      <c r="AW10" s="232">
        <v>4151</v>
      </c>
      <c r="AX10" s="232"/>
      <c r="AY10" s="232"/>
      <c r="AZ10" s="232"/>
      <c r="BA10" s="232"/>
      <c r="BB10" s="232">
        <v>758</v>
      </c>
      <c r="BC10" s="232"/>
      <c r="BD10" s="232"/>
      <c r="BE10" s="232"/>
      <c r="BF10" s="232">
        <v>14078</v>
      </c>
      <c r="BG10" s="232"/>
      <c r="BH10" s="232"/>
      <c r="BI10" s="232"/>
      <c r="BJ10" s="232"/>
      <c r="BK10" s="145"/>
    </row>
    <row r="11" spans="1:63" ht="11.25" customHeight="1" x14ac:dyDescent="0.15">
      <c r="A11" s="145"/>
      <c r="B11" s="135"/>
      <c r="C11" s="229" t="s">
        <v>650</v>
      </c>
      <c r="D11" s="229"/>
      <c r="E11" s="229"/>
      <c r="F11" s="229"/>
      <c r="G11" s="217" t="s">
        <v>651</v>
      </c>
      <c r="H11" s="217"/>
      <c r="I11" s="217"/>
      <c r="J11" s="217" t="s">
        <v>98</v>
      </c>
      <c r="K11" s="217"/>
      <c r="L11" s="217"/>
      <c r="M11" s="217"/>
      <c r="N11" s="142"/>
      <c r="O11" s="228">
        <v>6946</v>
      </c>
      <c r="P11" s="222"/>
      <c r="Q11" s="222"/>
      <c r="R11" s="222"/>
      <c r="S11" s="222"/>
      <c r="T11" s="222">
        <v>132339</v>
      </c>
      <c r="U11" s="222"/>
      <c r="V11" s="222"/>
      <c r="W11" s="222"/>
      <c r="X11" s="222"/>
      <c r="Y11" s="222"/>
      <c r="Z11" s="222"/>
      <c r="AA11" s="222">
        <v>438</v>
      </c>
      <c r="AB11" s="222"/>
      <c r="AC11" s="222"/>
      <c r="AD11" s="222"/>
      <c r="AE11" s="232">
        <v>59370</v>
      </c>
      <c r="AF11" s="232"/>
      <c r="AG11" s="232"/>
      <c r="AH11" s="232"/>
      <c r="AI11" s="232"/>
      <c r="AJ11" s="232">
        <v>538</v>
      </c>
      <c r="AK11" s="232"/>
      <c r="AL11" s="232"/>
      <c r="AM11" s="232"/>
      <c r="AN11" s="232">
        <v>4330</v>
      </c>
      <c r="AO11" s="232"/>
      <c r="AP11" s="232"/>
      <c r="AQ11" s="232"/>
      <c r="AR11" s="232"/>
      <c r="AS11" s="232">
        <v>487</v>
      </c>
      <c r="AT11" s="232"/>
      <c r="AU11" s="232"/>
      <c r="AV11" s="232"/>
      <c r="AW11" s="232">
        <v>3927</v>
      </c>
      <c r="AX11" s="232"/>
      <c r="AY11" s="232"/>
      <c r="AZ11" s="232"/>
      <c r="BA11" s="232"/>
      <c r="BB11" s="232">
        <v>733</v>
      </c>
      <c r="BC11" s="232"/>
      <c r="BD11" s="232"/>
      <c r="BE11" s="232"/>
      <c r="BF11" s="232">
        <v>14311</v>
      </c>
      <c r="BG11" s="232"/>
      <c r="BH11" s="232"/>
      <c r="BI11" s="232"/>
      <c r="BJ11" s="232"/>
      <c r="BK11" s="145"/>
    </row>
    <row r="12" spans="1:63" ht="11.25" customHeight="1" x14ac:dyDescent="0.15">
      <c r="A12" s="145"/>
      <c r="B12" s="135"/>
      <c r="C12" s="229"/>
      <c r="D12" s="229"/>
      <c r="E12" s="229"/>
      <c r="F12" s="229"/>
      <c r="G12" s="217">
        <v>2</v>
      </c>
      <c r="H12" s="217"/>
      <c r="I12" s="217"/>
      <c r="J12" s="217"/>
      <c r="K12" s="217"/>
      <c r="L12" s="217"/>
      <c r="M12" s="217"/>
      <c r="N12" s="142"/>
      <c r="O12" s="218">
        <v>4333</v>
      </c>
      <c r="P12" s="219"/>
      <c r="Q12" s="219"/>
      <c r="R12" s="219"/>
      <c r="S12" s="219"/>
      <c r="T12" s="219">
        <v>44328</v>
      </c>
      <c r="U12" s="219"/>
      <c r="V12" s="219"/>
      <c r="W12" s="219"/>
      <c r="X12" s="219"/>
      <c r="Y12" s="219"/>
      <c r="Z12" s="219"/>
      <c r="AA12" s="219">
        <v>185</v>
      </c>
      <c r="AB12" s="219"/>
      <c r="AC12" s="219"/>
      <c r="AD12" s="219"/>
      <c r="AE12" s="294">
        <v>12584</v>
      </c>
      <c r="AF12" s="294"/>
      <c r="AG12" s="294"/>
      <c r="AH12" s="294"/>
      <c r="AI12" s="294"/>
      <c r="AJ12" s="294">
        <v>374</v>
      </c>
      <c r="AK12" s="294"/>
      <c r="AL12" s="294"/>
      <c r="AM12" s="294"/>
      <c r="AN12" s="294">
        <v>2466</v>
      </c>
      <c r="AO12" s="294"/>
      <c r="AP12" s="294"/>
      <c r="AQ12" s="294"/>
      <c r="AR12" s="294"/>
      <c r="AS12" s="294">
        <v>348</v>
      </c>
      <c r="AT12" s="294"/>
      <c r="AU12" s="294"/>
      <c r="AV12" s="294"/>
      <c r="AW12" s="294">
        <v>2190</v>
      </c>
      <c r="AX12" s="294"/>
      <c r="AY12" s="294"/>
      <c r="AZ12" s="294"/>
      <c r="BA12" s="294"/>
      <c r="BB12" s="294">
        <v>545</v>
      </c>
      <c r="BC12" s="294"/>
      <c r="BD12" s="294"/>
      <c r="BE12" s="294"/>
      <c r="BF12" s="294">
        <v>6729</v>
      </c>
      <c r="BG12" s="294"/>
      <c r="BH12" s="294"/>
      <c r="BI12" s="294"/>
      <c r="BJ12" s="294"/>
      <c r="BK12" s="145"/>
    </row>
    <row r="13" spans="1:63" ht="11.25" customHeight="1" x14ac:dyDescent="0.15">
      <c r="A13" s="145"/>
      <c r="B13" s="135" t="s">
        <v>653</v>
      </c>
      <c r="C13" s="220"/>
      <c r="D13" s="220"/>
      <c r="E13" s="220"/>
      <c r="F13" s="220"/>
      <c r="G13" s="221">
        <v>3</v>
      </c>
      <c r="H13" s="221"/>
      <c r="I13" s="221"/>
      <c r="J13" s="221"/>
      <c r="K13" s="221"/>
      <c r="L13" s="221"/>
      <c r="M13" s="221"/>
      <c r="N13" s="59"/>
      <c r="O13" s="227">
        <v>5714</v>
      </c>
      <c r="P13" s="216"/>
      <c r="Q13" s="216"/>
      <c r="R13" s="216"/>
      <c r="S13" s="216"/>
      <c r="T13" s="216">
        <v>70209</v>
      </c>
      <c r="U13" s="216"/>
      <c r="V13" s="216"/>
      <c r="W13" s="216"/>
      <c r="X13" s="216"/>
      <c r="Y13" s="216"/>
      <c r="Z13" s="216"/>
      <c r="AA13" s="216">
        <v>351</v>
      </c>
      <c r="AB13" s="216"/>
      <c r="AC13" s="216"/>
      <c r="AD13" s="216"/>
      <c r="AE13" s="240">
        <v>27559</v>
      </c>
      <c r="AF13" s="240"/>
      <c r="AG13" s="240"/>
      <c r="AH13" s="240"/>
      <c r="AI13" s="240"/>
      <c r="AJ13" s="240">
        <v>477</v>
      </c>
      <c r="AK13" s="240"/>
      <c r="AL13" s="240"/>
      <c r="AM13" s="240"/>
      <c r="AN13" s="240">
        <v>3229</v>
      </c>
      <c r="AO13" s="240"/>
      <c r="AP13" s="240"/>
      <c r="AQ13" s="240"/>
      <c r="AR13" s="240"/>
      <c r="AS13" s="240">
        <v>432</v>
      </c>
      <c r="AT13" s="240"/>
      <c r="AU13" s="240"/>
      <c r="AV13" s="240"/>
      <c r="AW13" s="240">
        <v>2690</v>
      </c>
      <c r="AX13" s="240"/>
      <c r="AY13" s="240"/>
      <c r="AZ13" s="240"/>
      <c r="BA13" s="240"/>
      <c r="BB13" s="240">
        <v>684</v>
      </c>
      <c r="BC13" s="240"/>
      <c r="BD13" s="240"/>
      <c r="BE13" s="240"/>
      <c r="BF13" s="240">
        <v>9038</v>
      </c>
      <c r="BG13" s="240"/>
      <c r="BH13" s="240"/>
      <c r="BI13" s="240"/>
      <c r="BJ13" s="240"/>
      <c r="BK13" s="145"/>
    </row>
    <row r="14" spans="1:63" ht="11.25" customHeight="1" x14ac:dyDescent="0.15">
      <c r="A14" s="145"/>
      <c r="B14" s="153"/>
      <c r="C14" s="153"/>
      <c r="D14" s="153"/>
      <c r="E14" s="153"/>
      <c r="F14" s="153"/>
      <c r="G14" s="153"/>
      <c r="H14" s="153"/>
      <c r="I14" s="153"/>
      <c r="J14" s="153"/>
      <c r="K14" s="153"/>
      <c r="L14" s="153"/>
      <c r="M14" s="153"/>
      <c r="N14" s="61"/>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45"/>
    </row>
    <row r="15" spans="1:63" ht="11.25" customHeight="1" x14ac:dyDescent="0.15">
      <c r="A15" s="145"/>
      <c r="B15" s="252" t="s">
        <v>98</v>
      </c>
      <c r="C15" s="252"/>
      <c r="D15" s="252"/>
      <c r="E15" s="252"/>
      <c r="F15" s="252"/>
      <c r="G15" s="252"/>
      <c r="H15" s="252"/>
      <c r="I15" s="252"/>
      <c r="J15" s="252"/>
      <c r="K15" s="252"/>
      <c r="L15" s="252"/>
      <c r="M15" s="252"/>
      <c r="N15" s="253"/>
      <c r="O15" s="244" t="s">
        <v>108</v>
      </c>
      <c r="P15" s="249"/>
      <c r="Q15" s="249"/>
      <c r="R15" s="249"/>
      <c r="S15" s="249"/>
      <c r="T15" s="249"/>
      <c r="U15" s="249"/>
      <c r="V15" s="249"/>
      <c r="W15" s="241"/>
      <c r="X15" s="244" t="s">
        <v>109</v>
      </c>
      <c r="Y15" s="249"/>
      <c r="Z15" s="249"/>
      <c r="AA15" s="249"/>
      <c r="AB15" s="249"/>
      <c r="AC15" s="249"/>
      <c r="AD15" s="249"/>
      <c r="AE15" s="249"/>
      <c r="AF15" s="241"/>
      <c r="AG15" s="244" t="s">
        <v>110</v>
      </c>
      <c r="AH15" s="249"/>
      <c r="AI15" s="249"/>
      <c r="AJ15" s="249"/>
      <c r="AK15" s="249"/>
      <c r="AL15" s="249"/>
      <c r="AM15" s="249"/>
      <c r="AN15" s="249"/>
      <c r="AO15" s="249"/>
      <c r="AP15" s="241"/>
      <c r="AQ15" s="244" t="s">
        <v>111</v>
      </c>
      <c r="AR15" s="249"/>
      <c r="AS15" s="249"/>
      <c r="AT15" s="249"/>
      <c r="AU15" s="249"/>
      <c r="AV15" s="249"/>
      <c r="AW15" s="249"/>
      <c r="AX15" s="249"/>
      <c r="AY15" s="249"/>
      <c r="AZ15" s="241"/>
      <c r="BA15" s="244" t="s">
        <v>112</v>
      </c>
      <c r="BB15" s="249"/>
      <c r="BC15" s="249"/>
      <c r="BD15" s="249"/>
      <c r="BE15" s="249"/>
      <c r="BF15" s="249"/>
      <c r="BG15" s="249"/>
      <c r="BH15" s="249"/>
      <c r="BI15" s="249"/>
      <c r="BJ15" s="249"/>
      <c r="BK15" s="145"/>
    </row>
    <row r="16" spans="1:63" ht="11.25" customHeight="1" x14ac:dyDescent="0.15">
      <c r="A16" s="145"/>
      <c r="B16" s="256"/>
      <c r="C16" s="256"/>
      <c r="D16" s="256"/>
      <c r="E16" s="256"/>
      <c r="F16" s="256"/>
      <c r="G16" s="256"/>
      <c r="H16" s="256"/>
      <c r="I16" s="256"/>
      <c r="J16" s="256"/>
      <c r="K16" s="256"/>
      <c r="L16" s="256"/>
      <c r="M16" s="256"/>
      <c r="N16" s="247"/>
      <c r="O16" s="234" t="s">
        <v>103</v>
      </c>
      <c r="P16" s="283"/>
      <c r="Q16" s="283"/>
      <c r="R16" s="243"/>
      <c r="S16" s="234" t="s">
        <v>102</v>
      </c>
      <c r="T16" s="283"/>
      <c r="U16" s="283"/>
      <c r="V16" s="283"/>
      <c r="W16" s="243"/>
      <c r="X16" s="234" t="s">
        <v>103</v>
      </c>
      <c r="Y16" s="283"/>
      <c r="Z16" s="283"/>
      <c r="AA16" s="243"/>
      <c r="AB16" s="234" t="s">
        <v>102</v>
      </c>
      <c r="AC16" s="283"/>
      <c r="AD16" s="283"/>
      <c r="AE16" s="283"/>
      <c r="AF16" s="243"/>
      <c r="AG16" s="234" t="s">
        <v>103</v>
      </c>
      <c r="AH16" s="283"/>
      <c r="AI16" s="283"/>
      <c r="AJ16" s="283"/>
      <c r="AK16" s="243"/>
      <c r="AL16" s="234" t="s">
        <v>102</v>
      </c>
      <c r="AM16" s="283"/>
      <c r="AN16" s="283"/>
      <c r="AO16" s="283"/>
      <c r="AP16" s="243"/>
      <c r="AQ16" s="234" t="s">
        <v>103</v>
      </c>
      <c r="AR16" s="283"/>
      <c r="AS16" s="283"/>
      <c r="AT16" s="283"/>
      <c r="AU16" s="243"/>
      <c r="AV16" s="234" t="s">
        <v>102</v>
      </c>
      <c r="AW16" s="283"/>
      <c r="AX16" s="283"/>
      <c r="AY16" s="283"/>
      <c r="AZ16" s="243"/>
      <c r="BA16" s="234" t="s">
        <v>103</v>
      </c>
      <c r="BB16" s="283"/>
      <c r="BC16" s="283"/>
      <c r="BD16" s="283"/>
      <c r="BE16" s="243"/>
      <c r="BF16" s="234" t="s">
        <v>102</v>
      </c>
      <c r="BG16" s="283"/>
      <c r="BH16" s="283"/>
      <c r="BI16" s="283"/>
      <c r="BJ16" s="283"/>
      <c r="BK16" s="145"/>
    </row>
    <row r="17" spans="1:63" ht="11.25" customHeight="1" x14ac:dyDescent="0.15">
      <c r="A17" s="145"/>
      <c r="B17" s="135"/>
      <c r="C17" s="135"/>
      <c r="D17" s="135"/>
      <c r="E17" s="135"/>
      <c r="F17" s="135"/>
      <c r="G17" s="135"/>
      <c r="H17" s="135"/>
      <c r="I17" s="135"/>
      <c r="J17" s="135"/>
      <c r="K17" s="135"/>
      <c r="L17" s="135"/>
      <c r="M17" s="135"/>
      <c r="N17" s="161"/>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45"/>
    </row>
    <row r="18" spans="1:63" ht="11.25" customHeight="1" x14ac:dyDescent="0.15">
      <c r="A18" s="145"/>
      <c r="B18" s="135"/>
      <c r="C18" s="229" t="s">
        <v>652</v>
      </c>
      <c r="D18" s="229"/>
      <c r="E18" s="229"/>
      <c r="F18" s="229"/>
      <c r="G18" s="217">
        <v>29</v>
      </c>
      <c r="H18" s="217"/>
      <c r="I18" s="217"/>
      <c r="J18" s="217" t="s">
        <v>98</v>
      </c>
      <c r="K18" s="217"/>
      <c r="L18" s="217"/>
      <c r="M18" s="217"/>
      <c r="N18" s="142"/>
      <c r="O18" s="228">
        <v>614</v>
      </c>
      <c r="P18" s="222"/>
      <c r="Q18" s="222"/>
      <c r="R18" s="222"/>
      <c r="S18" s="222">
        <v>6634</v>
      </c>
      <c r="T18" s="222"/>
      <c r="U18" s="222"/>
      <c r="V18" s="222"/>
      <c r="W18" s="222"/>
      <c r="X18" s="222">
        <v>637</v>
      </c>
      <c r="Y18" s="222"/>
      <c r="Z18" s="222"/>
      <c r="AA18" s="222"/>
      <c r="AB18" s="222">
        <v>8901</v>
      </c>
      <c r="AC18" s="222"/>
      <c r="AD18" s="222"/>
      <c r="AE18" s="222"/>
      <c r="AF18" s="222"/>
      <c r="AG18" s="222">
        <v>589</v>
      </c>
      <c r="AH18" s="222"/>
      <c r="AI18" s="222"/>
      <c r="AJ18" s="222"/>
      <c r="AK18" s="222"/>
      <c r="AL18" s="222">
        <v>6333</v>
      </c>
      <c r="AM18" s="222"/>
      <c r="AN18" s="222"/>
      <c r="AO18" s="222"/>
      <c r="AP18" s="222"/>
      <c r="AQ18" s="222">
        <v>443</v>
      </c>
      <c r="AR18" s="222"/>
      <c r="AS18" s="222"/>
      <c r="AT18" s="222"/>
      <c r="AU18" s="222"/>
      <c r="AV18" s="222">
        <v>4095</v>
      </c>
      <c r="AW18" s="222"/>
      <c r="AX18" s="222"/>
      <c r="AY18" s="222"/>
      <c r="AZ18" s="222"/>
      <c r="BA18" s="222">
        <v>481</v>
      </c>
      <c r="BB18" s="222"/>
      <c r="BC18" s="222"/>
      <c r="BD18" s="222"/>
      <c r="BE18" s="222"/>
      <c r="BF18" s="222">
        <v>3570</v>
      </c>
      <c r="BG18" s="222"/>
      <c r="BH18" s="222"/>
      <c r="BI18" s="222"/>
      <c r="BJ18" s="222"/>
      <c r="BK18" s="145"/>
    </row>
    <row r="19" spans="1:63" ht="11.25" customHeight="1" x14ac:dyDescent="0.15">
      <c r="A19" s="145"/>
      <c r="B19" s="135"/>
      <c r="C19" s="135"/>
      <c r="D19" s="135"/>
      <c r="E19" s="135"/>
      <c r="F19" s="135"/>
      <c r="G19" s="217">
        <v>30</v>
      </c>
      <c r="H19" s="217"/>
      <c r="I19" s="217"/>
      <c r="J19" s="135"/>
      <c r="K19" s="135"/>
      <c r="L19" s="135"/>
      <c r="M19" s="135"/>
      <c r="N19" s="142"/>
      <c r="O19" s="228">
        <v>625</v>
      </c>
      <c r="P19" s="222"/>
      <c r="Q19" s="222"/>
      <c r="R19" s="222"/>
      <c r="S19" s="222">
        <v>6764</v>
      </c>
      <c r="T19" s="222"/>
      <c r="U19" s="222"/>
      <c r="V19" s="222"/>
      <c r="W19" s="222"/>
      <c r="X19" s="222">
        <v>671</v>
      </c>
      <c r="Y19" s="222"/>
      <c r="Z19" s="222"/>
      <c r="AA19" s="222"/>
      <c r="AB19" s="222">
        <v>7711</v>
      </c>
      <c r="AC19" s="222"/>
      <c r="AD19" s="222"/>
      <c r="AE19" s="222"/>
      <c r="AF19" s="222"/>
      <c r="AG19" s="222">
        <v>609</v>
      </c>
      <c r="AH19" s="222"/>
      <c r="AI19" s="222"/>
      <c r="AJ19" s="222"/>
      <c r="AK19" s="222"/>
      <c r="AL19" s="222">
        <v>6485</v>
      </c>
      <c r="AM19" s="222"/>
      <c r="AN19" s="222"/>
      <c r="AO19" s="222"/>
      <c r="AP19" s="222"/>
      <c r="AQ19" s="222">
        <v>479</v>
      </c>
      <c r="AR19" s="222"/>
      <c r="AS19" s="222"/>
      <c r="AT19" s="222"/>
      <c r="AU19" s="222"/>
      <c r="AV19" s="222">
        <v>4056</v>
      </c>
      <c r="AW19" s="222"/>
      <c r="AX19" s="222"/>
      <c r="AY19" s="222"/>
      <c r="AZ19" s="222"/>
      <c r="BA19" s="222">
        <v>457</v>
      </c>
      <c r="BB19" s="222"/>
      <c r="BC19" s="222"/>
      <c r="BD19" s="222"/>
      <c r="BE19" s="222"/>
      <c r="BF19" s="222">
        <v>3605</v>
      </c>
      <c r="BG19" s="222"/>
      <c r="BH19" s="222"/>
      <c r="BI19" s="222"/>
      <c r="BJ19" s="222"/>
      <c r="BK19" s="145"/>
    </row>
    <row r="20" spans="1:63" ht="11.25" customHeight="1" x14ac:dyDescent="0.15">
      <c r="A20" s="145"/>
      <c r="B20" s="135"/>
      <c r="C20" s="229" t="s">
        <v>650</v>
      </c>
      <c r="D20" s="229"/>
      <c r="E20" s="229"/>
      <c r="F20" s="229"/>
      <c r="G20" s="217" t="s">
        <v>651</v>
      </c>
      <c r="H20" s="217"/>
      <c r="I20" s="217"/>
      <c r="J20" s="217" t="s">
        <v>98</v>
      </c>
      <c r="K20" s="217"/>
      <c r="L20" s="217"/>
      <c r="M20" s="217"/>
      <c r="N20" s="142"/>
      <c r="O20" s="228">
        <v>597</v>
      </c>
      <c r="P20" s="222"/>
      <c r="Q20" s="222"/>
      <c r="R20" s="222"/>
      <c r="S20" s="222">
        <v>5975</v>
      </c>
      <c r="T20" s="222"/>
      <c r="U20" s="222"/>
      <c r="V20" s="222"/>
      <c r="W20" s="222"/>
      <c r="X20" s="222">
        <v>639</v>
      </c>
      <c r="Y20" s="222"/>
      <c r="Z20" s="222"/>
      <c r="AA20" s="222"/>
      <c r="AB20" s="222">
        <v>7306</v>
      </c>
      <c r="AC20" s="222"/>
      <c r="AD20" s="222"/>
      <c r="AE20" s="222"/>
      <c r="AF20" s="222"/>
      <c r="AG20" s="222">
        <v>596</v>
      </c>
      <c r="AH20" s="222"/>
      <c r="AI20" s="222"/>
      <c r="AJ20" s="222"/>
      <c r="AK20" s="222"/>
      <c r="AL20" s="222">
        <v>6293</v>
      </c>
      <c r="AM20" s="222"/>
      <c r="AN20" s="222"/>
      <c r="AO20" s="222"/>
      <c r="AP20" s="222"/>
      <c r="AQ20" s="222">
        <v>490</v>
      </c>
      <c r="AR20" s="222"/>
      <c r="AS20" s="222"/>
      <c r="AT20" s="222"/>
      <c r="AU20" s="222"/>
      <c r="AV20" s="222">
        <v>3910</v>
      </c>
      <c r="AW20" s="222"/>
      <c r="AX20" s="222"/>
      <c r="AY20" s="222"/>
      <c r="AZ20" s="222"/>
      <c r="BA20" s="222">
        <v>478</v>
      </c>
      <c r="BB20" s="222"/>
      <c r="BC20" s="222"/>
      <c r="BD20" s="222"/>
      <c r="BE20" s="222"/>
      <c r="BF20" s="222">
        <v>3585</v>
      </c>
      <c r="BG20" s="222"/>
      <c r="BH20" s="222"/>
      <c r="BI20" s="222"/>
      <c r="BJ20" s="222"/>
      <c r="BK20" s="145"/>
    </row>
    <row r="21" spans="1:63" ht="11.25" customHeight="1" x14ac:dyDescent="0.15">
      <c r="A21" s="145"/>
      <c r="B21" s="135"/>
      <c r="C21" s="229"/>
      <c r="D21" s="229"/>
      <c r="E21" s="229"/>
      <c r="F21" s="229"/>
      <c r="G21" s="217">
        <v>2</v>
      </c>
      <c r="H21" s="217"/>
      <c r="I21" s="217"/>
      <c r="J21" s="217"/>
      <c r="K21" s="217"/>
      <c r="L21" s="217"/>
      <c r="M21" s="217"/>
      <c r="N21" s="142"/>
      <c r="O21" s="228">
        <v>374</v>
      </c>
      <c r="P21" s="222"/>
      <c r="Q21" s="222"/>
      <c r="R21" s="222"/>
      <c r="S21" s="222">
        <v>2945</v>
      </c>
      <c r="T21" s="222"/>
      <c r="U21" s="222"/>
      <c r="V21" s="222"/>
      <c r="W21" s="222"/>
      <c r="X21" s="222">
        <v>397</v>
      </c>
      <c r="Y21" s="222"/>
      <c r="Z21" s="222"/>
      <c r="AA21" s="222"/>
      <c r="AB21" s="222">
        <v>3017</v>
      </c>
      <c r="AC21" s="222"/>
      <c r="AD21" s="222"/>
      <c r="AE21" s="222"/>
      <c r="AF21" s="222"/>
      <c r="AG21" s="222">
        <v>408</v>
      </c>
      <c r="AH21" s="222"/>
      <c r="AI21" s="222"/>
      <c r="AJ21" s="222"/>
      <c r="AK21" s="222"/>
      <c r="AL21" s="222">
        <v>2413</v>
      </c>
      <c r="AM21" s="222"/>
      <c r="AN21" s="222"/>
      <c r="AO21" s="222"/>
      <c r="AP21" s="222"/>
      <c r="AQ21" s="222">
        <v>295</v>
      </c>
      <c r="AR21" s="222"/>
      <c r="AS21" s="222"/>
      <c r="AT21" s="222"/>
      <c r="AU21" s="222"/>
      <c r="AV21" s="222">
        <v>1796</v>
      </c>
      <c r="AW21" s="222"/>
      <c r="AX21" s="222"/>
      <c r="AY21" s="222"/>
      <c r="AZ21" s="222"/>
      <c r="BA21" s="222">
        <v>345</v>
      </c>
      <c r="BB21" s="222"/>
      <c r="BC21" s="222"/>
      <c r="BD21" s="222"/>
      <c r="BE21" s="222"/>
      <c r="BF21" s="222">
        <v>1379</v>
      </c>
      <c r="BG21" s="222"/>
      <c r="BH21" s="222"/>
      <c r="BI21" s="222"/>
      <c r="BJ21" s="222"/>
      <c r="BK21" s="145"/>
    </row>
    <row r="22" spans="1:63" ht="11.25" customHeight="1" x14ac:dyDescent="0.15">
      <c r="A22" s="145"/>
      <c r="B22" s="135"/>
      <c r="C22" s="220"/>
      <c r="D22" s="220"/>
      <c r="E22" s="220"/>
      <c r="F22" s="220"/>
      <c r="G22" s="221">
        <v>3</v>
      </c>
      <c r="H22" s="221"/>
      <c r="I22" s="221"/>
      <c r="J22" s="221"/>
      <c r="K22" s="221"/>
      <c r="L22" s="221"/>
      <c r="M22" s="221"/>
      <c r="N22" s="66"/>
      <c r="O22" s="227">
        <v>498</v>
      </c>
      <c r="P22" s="216"/>
      <c r="Q22" s="216"/>
      <c r="R22" s="216"/>
      <c r="S22" s="216">
        <v>3802</v>
      </c>
      <c r="T22" s="216"/>
      <c r="U22" s="216"/>
      <c r="V22" s="216"/>
      <c r="W22" s="216"/>
      <c r="X22" s="216">
        <v>496</v>
      </c>
      <c r="Y22" s="216"/>
      <c r="Z22" s="216"/>
      <c r="AA22" s="216"/>
      <c r="AB22" s="216">
        <v>3942</v>
      </c>
      <c r="AC22" s="216"/>
      <c r="AD22" s="216"/>
      <c r="AE22" s="216"/>
      <c r="AF22" s="216"/>
      <c r="AG22" s="216">
        <v>537</v>
      </c>
      <c r="AH22" s="216"/>
      <c r="AI22" s="216"/>
      <c r="AJ22" s="216"/>
      <c r="AK22" s="216"/>
      <c r="AL22" s="216">
        <v>3483</v>
      </c>
      <c r="AM22" s="216"/>
      <c r="AN22" s="216"/>
      <c r="AO22" s="216"/>
      <c r="AP22" s="216"/>
      <c r="AQ22" s="216">
        <v>378</v>
      </c>
      <c r="AR22" s="216"/>
      <c r="AS22" s="216"/>
      <c r="AT22" s="216"/>
      <c r="AU22" s="216"/>
      <c r="AV22" s="216">
        <v>2563</v>
      </c>
      <c r="AW22" s="216"/>
      <c r="AX22" s="216"/>
      <c r="AY22" s="216"/>
      <c r="AZ22" s="216"/>
      <c r="BA22" s="216">
        <v>442</v>
      </c>
      <c r="BB22" s="216"/>
      <c r="BC22" s="216"/>
      <c r="BD22" s="216"/>
      <c r="BE22" s="216"/>
      <c r="BF22" s="216">
        <v>1982</v>
      </c>
      <c r="BG22" s="216"/>
      <c r="BH22" s="216"/>
      <c r="BI22" s="216"/>
      <c r="BJ22" s="216"/>
      <c r="BK22" s="145"/>
    </row>
    <row r="23" spans="1:63" ht="11.25" customHeight="1" x14ac:dyDescent="0.15">
      <c r="A23" s="145"/>
      <c r="B23" s="150"/>
      <c r="C23" s="150"/>
      <c r="D23" s="150"/>
      <c r="E23" s="150"/>
      <c r="F23" s="150"/>
      <c r="G23" s="150"/>
      <c r="H23" s="150"/>
      <c r="I23" s="150"/>
      <c r="J23" s="150"/>
      <c r="K23" s="150"/>
      <c r="L23" s="150"/>
      <c r="M23" s="150"/>
      <c r="N23" s="60"/>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45"/>
    </row>
    <row r="24" spans="1:63" ht="11.25" customHeight="1" x14ac:dyDescent="0.15">
      <c r="A24" s="145"/>
      <c r="B24" s="252" t="s">
        <v>98</v>
      </c>
      <c r="C24" s="252"/>
      <c r="D24" s="252"/>
      <c r="E24" s="252"/>
      <c r="F24" s="252"/>
      <c r="G24" s="252"/>
      <c r="H24" s="252"/>
      <c r="I24" s="252"/>
      <c r="J24" s="252"/>
      <c r="K24" s="252"/>
      <c r="L24" s="252"/>
      <c r="M24" s="252"/>
      <c r="N24" s="253"/>
      <c r="O24" s="244" t="s">
        <v>113</v>
      </c>
      <c r="P24" s="249"/>
      <c r="Q24" s="249"/>
      <c r="R24" s="249"/>
      <c r="S24" s="249"/>
      <c r="T24" s="249"/>
      <c r="U24" s="249"/>
      <c r="V24" s="249"/>
      <c r="W24" s="241"/>
      <c r="X24" s="244" t="s">
        <v>114</v>
      </c>
      <c r="Y24" s="249"/>
      <c r="Z24" s="249"/>
      <c r="AA24" s="249"/>
      <c r="AB24" s="249"/>
      <c r="AC24" s="249"/>
      <c r="AD24" s="249"/>
      <c r="AE24" s="249"/>
      <c r="AF24" s="241"/>
      <c r="AG24" s="244" t="s">
        <v>115</v>
      </c>
      <c r="AH24" s="249"/>
      <c r="AI24" s="249"/>
      <c r="AJ24" s="249"/>
      <c r="AK24" s="249"/>
      <c r="AL24" s="249"/>
      <c r="AM24" s="249"/>
      <c r="AN24" s="249"/>
      <c r="AO24" s="249"/>
      <c r="AP24" s="241"/>
      <c r="AQ24" s="244" t="s">
        <v>116</v>
      </c>
      <c r="AR24" s="249"/>
      <c r="AS24" s="249"/>
      <c r="AT24" s="249"/>
      <c r="AU24" s="249"/>
      <c r="AV24" s="249"/>
      <c r="AW24" s="249"/>
      <c r="AX24" s="249"/>
      <c r="AY24" s="249"/>
      <c r="AZ24" s="241"/>
      <c r="BA24" s="244" t="s">
        <v>117</v>
      </c>
      <c r="BB24" s="249"/>
      <c r="BC24" s="249"/>
      <c r="BD24" s="249"/>
      <c r="BE24" s="249"/>
      <c r="BF24" s="249"/>
      <c r="BG24" s="249"/>
      <c r="BH24" s="249"/>
      <c r="BI24" s="249"/>
      <c r="BJ24" s="249"/>
      <c r="BK24" s="145"/>
    </row>
    <row r="25" spans="1:63" ht="11.25" customHeight="1" x14ac:dyDescent="0.15">
      <c r="A25" s="145"/>
      <c r="B25" s="256"/>
      <c r="C25" s="256"/>
      <c r="D25" s="256"/>
      <c r="E25" s="256"/>
      <c r="F25" s="256"/>
      <c r="G25" s="256"/>
      <c r="H25" s="256"/>
      <c r="I25" s="256"/>
      <c r="J25" s="256"/>
      <c r="K25" s="256"/>
      <c r="L25" s="256"/>
      <c r="M25" s="256"/>
      <c r="N25" s="247"/>
      <c r="O25" s="234" t="s">
        <v>103</v>
      </c>
      <c r="P25" s="283"/>
      <c r="Q25" s="283"/>
      <c r="R25" s="243"/>
      <c r="S25" s="234" t="s">
        <v>102</v>
      </c>
      <c r="T25" s="283"/>
      <c r="U25" s="283"/>
      <c r="V25" s="283"/>
      <c r="W25" s="243"/>
      <c r="X25" s="234" t="s">
        <v>103</v>
      </c>
      <c r="Y25" s="283"/>
      <c r="Z25" s="283"/>
      <c r="AA25" s="243"/>
      <c r="AB25" s="234" t="s">
        <v>102</v>
      </c>
      <c r="AC25" s="283"/>
      <c r="AD25" s="283"/>
      <c r="AE25" s="283"/>
      <c r="AF25" s="243"/>
      <c r="AG25" s="234" t="s">
        <v>103</v>
      </c>
      <c r="AH25" s="283"/>
      <c r="AI25" s="283"/>
      <c r="AJ25" s="283"/>
      <c r="AK25" s="243"/>
      <c r="AL25" s="234" t="s">
        <v>102</v>
      </c>
      <c r="AM25" s="283"/>
      <c r="AN25" s="283"/>
      <c r="AO25" s="283"/>
      <c r="AP25" s="243"/>
      <c r="AQ25" s="234" t="s">
        <v>103</v>
      </c>
      <c r="AR25" s="283"/>
      <c r="AS25" s="283"/>
      <c r="AT25" s="283"/>
      <c r="AU25" s="243"/>
      <c r="AV25" s="234" t="s">
        <v>102</v>
      </c>
      <c r="AW25" s="283"/>
      <c r="AX25" s="283"/>
      <c r="AY25" s="283"/>
      <c r="AZ25" s="243"/>
      <c r="BA25" s="234" t="s">
        <v>103</v>
      </c>
      <c r="BB25" s="283"/>
      <c r="BC25" s="283"/>
      <c r="BD25" s="283"/>
      <c r="BE25" s="243"/>
      <c r="BF25" s="234" t="s">
        <v>102</v>
      </c>
      <c r="BG25" s="283"/>
      <c r="BH25" s="283"/>
      <c r="BI25" s="283"/>
      <c r="BJ25" s="283"/>
      <c r="BK25" s="145"/>
    </row>
    <row r="26" spans="1:63" ht="11.25" customHeight="1" x14ac:dyDescent="0.15">
      <c r="A26" s="145"/>
      <c r="B26" s="135"/>
      <c r="C26" s="135"/>
      <c r="D26" s="135"/>
      <c r="E26" s="135"/>
      <c r="F26" s="135"/>
      <c r="G26" s="135"/>
      <c r="H26" s="135"/>
      <c r="I26" s="135"/>
      <c r="J26" s="135"/>
      <c r="K26" s="135"/>
      <c r="L26" s="135"/>
      <c r="M26" s="135"/>
      <c r="N26" s="161"/>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45"/>
    </row>
    <row r="27" spans="1:63" ht="11.25" customHeight="1" x14ac:dyDescent="0.15">
      <c r="A27" s="145"/>
      <c r="B27" s="135"/>
      <c r="C27" s="229" t="s">
        <v>652</v>
      </c>
      <c r="D27" s="229"/>
      <c r="E27" s="229"/>
      <c r="F27" s="229"/>
      <c r="G27" s="217">
        <v>29</v>
      </c>
      <c r="H27" s="217"/>
      <c r="I27" s="217"/>
      <c r="J27" s="217" t="s">
        <v>98</v>
      </c>
      <c r="K27" s="217"/>
      <c r="L27" s="217"/>
      <c r="M27" s="217"/>
      <c r="N27" s="142"/>
      <c r="O27" s="228">
        <v>470</v>
      </c>
      <c r="P27" s="222"/>
      <c r="Q27" s="222"/>
      <c r="R27" s="222"/>
      <c r="S27" s="222">
        <v>4493</v>
      </c>
      <c r="T27" s="222"/>
      <c r="U27" s="222"/>
      <c r="V27" s="222"/>
      <c r="W27" s="222"/>
      <c r="X27" s="222">
        <v>797</v>
      </c>
      <c r="Y27" s="222"/>
      <c r="Z27" s="222"/>
      <c r="AA27" s="222"/>
      <c r="AB27" s="222">
        <v>15665</v>
      </c>
      <c r="AC27" s="222"/>
      <c r="AD27" s="222"/>
      <c r="AE27" s="222"/>
      <c r="AF27" s="222"/>
      <c r="AG27" s="222">
        <v>199</v>
      </c>
      <c r="AH27" s="222"/>
      <c r="AI27" s="222"/>
      <c r="AJ27" s="222"/>
      <c r="AK27" s="222"/>
      <c r="AL27" s="222">
        <v>2435</v>
      </c>
      <c r="AM27" s="222"/>
      <c r="AN27" s="222"/>
      <c r="AO27" s="222"/>
      <c r="AP27" s="222"/>
      <c r="AQ27" s="222">
        <v>324</v>
      </c>
      <c r="AR27" s="222"/>
      <c r="AS27" s="222"/>
      <c r="AT27" s="222"/>
      <c r="AU27" s="222"/>
      <c r="AV27" s="222">
        <v>1518</v>
      </c>
      <c r="AW27" s="222"/>
      <c r="AX27" s="222"/>
      <c r="AY27" s="222"/>
      <c r="AZ27" s="222"/>
      <c r="BA27" s="222">
        <v>298</v>
      </c>
      <c r="BB27" s="222"/>
      <c r="BC27" s="222"/>
      <c r="BD27" s="222"/>
      <c r="BE27" s="222"/>
      <c r="BF27" s="222">
        <v>2715</v>
      </c>
      <c r="BG27" s="222"/>
      <c r="BH27" s="222"/>
      <c r="BI27" s="222"/>
      <c r="BJ27" s="222"/>
      <c r="BK27" s="145"/>
    </row>
    <row r="28" spans="1:63" ht="11.25" customHeight="1" x14ac:dyDescent="0.15">
      <c r="A28" s="145"/>
      <c r="B28" s="135"/>
      <c r="C28" s="135"/>
      <c r="D28" s="135"/>
      <c r="E28" s="135"/>
      <c r="F28" s="135"/>
      <c r="G28" s="217">
        <v>30</v>
      </c>
      <c r="H28" s="217"/>
      <c r="I28" s="217"/>
      <c r="J28" s="135"/>
      <c r="K28" s="135"/>
      <c r="L28" s="135"/>
      <c r="M28" s="135"/>
      <c r="N28" s="142"/>
      <c r="O28" s="228">
        <v>479</v>
      </c>
      <c r="P28" s="222"/>
      <c r="Q28" s="222"/>
      <c r="R28" s="222"/>
      <c r="S28" s="222">
        <v>4578</v>
      </c>
      <c r="T28" s="222"/>
      <c r="U28" s="222"/>
      <c r="V28" s="222"/>
      <c r="W28" s="222"/>
      <c r="X28" s="222">
        <v>760</v>
      </c>
      <c r="Y28" s="222"/>
      <c r="Z28" s="222"/>
      <c r="AA28" s="222"/>
      <c r="AB28" s="222">
        <v>15553</v>
      </c>
      <c r="AC28" s="222"/>
      <c r="AD28" s="222"/>
      <c r="AE28" s="222"/>
      <c r="AF28" s="222"/>
      <c r="AG28" s="222">
        <v>197</v>
      </c>
      <c r="AH28" s="222"/>
      <c r="AI28" s="222"/>
      <c r="AJ28" s="222"/>
      <c r="AK28" s="222"/>
      <c r="AL28" s="222">
        <v>2290</v>
      </c>
      <c r="AM28" s="222"/>
      <c r="AN28" s="222"/>
      <c r="AO28" s="222"/>
      <c r="AP28" s="222"/>
      <c r="AQ28" s="222">
        <v>255</v>
      </c>
      <c r="AR28" s="222"/>
      <c r="AS28" s="222"/>
      <c r="AT28" s="222"/>
      <c r="AU28" s="222"/>
      <c r="AV28" s="222">
        <v>941</v>
      </c>
      <c r="AW28" s="222"/>
      <c r="AX28" s="222"/>
      <c r="AY28" s="222"/>
      <c r="AZ28" s="222"/>
      <c r="BA28" s="222">
        <v>388</v>
      </c>
      <c r="BB28" s="222"/>
      <c r="BC28" s="222"/>
      <c r="BD28" s="222"/>
      <c r="BE28" s="222"/>
      <c r="BF28" s="222">
        <v>2421</v>
      </c>
      <c r="BG28" s="222"/>
      <c r="BH28" s="222"/>
      <c r="BI28" s="222"/>
      <c r="BJ28" s="222"/>
      <c r="BK28" s="145"/>
    </row>
    <row r="29" spans="1:63" ht="11.25" customHeight="1" x14ac:dyDescent="0.15">
      <c r="A29" s="145"/>
      <c r="B29" s="135"/>
      <c r="C29" s="229" t="s">
        <v>650</v>
      </c>
      <c r="D29" s="229"/>
      <c r="E29" s="229"/>
      <c r="F29" s="229"/>
      <c r="G29" s="217" t="s">
        <v>651</v>
      </c>
      <c r="H29" s="217"/>
      <c r="I29" s="217"/>
      <c r="J29" s="217" t="s">
        <v>98</v>
      </c>
      <c r="K29" s="217"/>
      <c r="L29" s="217"/>
      <c r="M29" s="217"/>
      <c r="N29" s="142"/>
      <c r="O29" s="228">
        <v>482</v>
      </c>
      <c r="P29" s="222"/>
      <c r="Q29" s="222"/>
      <c r="R29" s="222"/>
      <c r="S29" s="222">
        <v>4368</v>
      </c>
      <c r="T29" s="222"/>
      <c r="U29" s="222"/>
      <c r="V29" s="222"/>
      <c r="W29" s="222"/>
      <c r="X29" s="222">
        <v>744</v>
      </c>
      <c r="Y29" s="222"/>
      <c r="Z29" s="222"/>
      <c r="AA29" s="222"/>
      <c r="AB29" s="222">
        <v>14081</v>
      </c>
      <c r="AC29" s="222"/>
      <c r="AD29" s="222"/>
      <c r="AE29" s="222"/>
      <c r="AF29" s="222"/>
      <c r="AG29" s="222">
        <v>153</v>
      </c>
      <c r="AH29" s="222"/>
      <c r="AI29" s="222"/>
      <c r="AJ29" s="222"/>
      <c r="AK29" s="222"/>
      <c r="AL29" s="222">
        <v>1706</v>
      </c>
      <c r="AM29" s="222"/>
      <c r="AN29" s="222"/>
      <c r="AO29" s="222"/>
      <c r="AP29" s="222"/>
      <c r="AQ29" s="222">
        <v>242</v>
      </c>
      <c r="AR29" s="222"/>
      <c r="AS29" s="222"/>
      <c r="AT29" s="222"/>
      <c r="AU29" s="222"/>
      <c r="AV29" s="222">
        <v>775</v>
      </c>
      <c r="AW29" s="222"/>
      <c r="AX29" s="222"/>
      <c r="AY29" s="222"/>
      <c r="AZ29" s="222"/>
      <c r="BA29" s="222">
        <v>329</v>
      </c>
      <c r="BB29" s="222"/>
      <c r="BC29" s="222"/>
      <c r="BD29" s="222"/>
      <c r="BE29" s="222"/>
      <c r="BF29" s="222">
        <v>2402</v>
      </c>
      <c r="BG29" s="222"/>
      <c r="BH29" s="222"/>
      <c r="BI29" s="222"/>
      <c r="BJ29" s="222"/>
      <c r="BK29" s="145"/>
    </row>
    <row r="30" spans="1:63" ht="11.25" customHeight="1" x14ac:dyDescent="0.15">
      <c r="A30" s="145"/>
      <c r="B30" s="135"/>
      <c r="C30" s="229"/>
      <c r="D30" s="229"/>
      <c r="E30" s="229"/>
      <c r="F30" s="229"/>
      <c r="G30" s="217">
        <v>2</v>
      </c>
      <c r="H30" s="217"/>
      <c r="I30" s="217"/>
      <c r="J30" s="217"/>
      <c r="K30" s="217"/>
      <c r="L30" s="217"/>
      <c r="M30" s="217"/>
      <c r="N30" s="142"/>
      <c r="O30" s="228">
        <v>318</v>
      </c>
      <c r="P30" s="222"/>
      <c r="Q30" s="222"/>
      <c r="R30" s="222"/>
      <c r="S30" s="222">
        <v>2518</v>
      </c>
      <c r="T30" s="222"/>
      <c r="U30" s="222"/>
      <c r="V30" s="222"/>
      <c r="W30" s="222"/>
      <c r="X30" s="222">
        <v>424</v>
      </c>
      <c r="Y30" s="222"/>
      <c r="Z30" s="222"/>
      <c r="AA30" s="222"/>
      <c r="AB30" s="222">
        <v>5304</v>
      </c>
      <c r="AC30" s="222"/>
      <c r="AD30" s="222"/>
      <c r="AE30" s="222"/>
      <c r="AF30" s="222"/>
      <c r="AG30" s="222">
        <v>37</v>
      </c>
      <c r="AH30" s="222"/>
      <c r="AI30" s="222"/>
      <c r="AJ30" s="222"/>
      <c r="AK30" s="222"/>
      <c r="AL30" s="222">
        <v>231</v>
      </c>
      <c r="AM30" s="222"/>
      <c r="AN30" s="222"/>
      <c r="AO30" s="222"/>
      <c r="AP30" s="222"/>
      <c r="AQ30" s="222">
        <v>163</v>
      </c>
      <c r="AR30" s="222"/>
      <c r="AS30" s="222"/>
      <c r="AT30" s="222"/>
      <c r="AU30" s="222"/>
      <c r="AV30" s="222">
        <v>460</v>
      </c>
      <c r="AW30" s="222"/>
      <c r="AX30" s="222"/>
      <c r="AY30" s="222"/>
      <c r="AZ30" s="222"/>
      <c r="BA30" s="222">
        <v>120</v>
      </c>
      <c r="BB30" s="222"/>
      <c r="BC30" s="222"/>
      <c r="BD30" s="222"/>
      <c r="BE30" s="222"/>
      <c r="BF30" s="222">
        <v>296</v>
      </c>
      <c r="BG30" s="222"/>
      <c r="BH30" s="222"/>
      <c r="BI30" s="222"/>
      <c r="BJ30" s="222"/>
      <c r="BK30" s="145"/>
    </row>
    <row r="31" spans="1:63" ht="11.25" customHeight="1" x14ac:dyDescent="0.15">
      <c r="A31" s="145"/>
      <c r="B31" s="135"/>
      <c r="C31" s="220"/>
      <c r="D31" s="220"/>
      <c r="E31" s="220"/>
      <c r="F31" s="220"/>
      <c r="G31" s="221">
        <v>3</v>
      </c>
      <c r="H31" s="221"/>
      <c r="I31" s="221"/>
      <c r="J31" s="221"/>
      <c r="K31" s="221"/>
      <c r="L31" s="221"/>
      <c r="M31" s="221"/>
      <c r="N31" s="59"/>
      <c r="O31" s="216">
        <v>380</v>
      </c>
      <c r="P31" s="216"/>
      <c r="Q31" s="216"/>
      <c r="R31" s="216"/>
      <c r="S31" s="216">
        <v>3000</v>
      </c>
      <c r="T31" s="216"/>
      <c r="U31" s="216"/>
      <c r="V31" s="216"/>
      <c r="W31" s="216"/>
      <c r="X31" s="216">
        <v>614</v>
      </c>
      <c r="Y31" s="216"/>
      <c r="Z31" s="216"/>
      <c r="AA31" s="216"/>
      <c r="AB31" s="216">
        <v>7490</v>
      </c>
      <c r="AC31" s="216"/>
      <c r="AD31" s="216"/>
      <c r="AE31" s="216"/>
      <c r="AF31" s="216"/>
      <c r="AG31" s="216">
        <v>53</v>
      </c>
      <c r="AH31" s="216"/>
      <c r="AI31" s="216"/>
      <c r="AJ31" s="216"/>
      <c r="AK31" s="216"/>
      <c r="AL31" s="216">
        <v>373</v>
      </c>
      <c r="AM31" s="216"/>
      <c r="AN31" s="216"/>
      <c r="AO31" s="216"/>
      <c r="AP31" s="216"/>
      <c r="AQ31" s="216">
        <v>192</v>
      </c>
      <c r="AR31" s="216"/>
      <c r="AS31" s="216"/>
      <c r="AT31" s="216"/>
      <c r="AU31" s="216"/>
      <c r="AV31" s="216">
        <v>493</v>
      </c>
      <c r="AW31" s="216"/>
      <c r="AX31" s="216"/>
      <c r="AY31" s="216"/>
      <c r="AZ31" s="216"/>
      <c r="BA31" s="216">
        <v>180</v>
      </c>
      <c r="BB31" s="216"/>
      <c r="BC31" s="216"/>
      <c r="BD31" s="216"/>
      <c r="BE31" s="216"/>
      <c r="BF31" s="216">
        <v>565</v>
      </c>
      <c r="BG31" s="216"/>
      <c r="BH31" s="216"/>
      <c r="BI31" s="216"/>
      <c r="BJ31" s="216"/>
      <c r="BK31" s="145"/>
    </row>
    <row r="32" spans="1:63" ht="11.25" customHeight="1" x14ac:dyDescent="0.15">
      <c r="A32" s="145"/>
      <c r="B32" s="153"/>
      <c r="C32" s="153"/>
      <c r="D32" s="153"/>
      <c r="E32" s="153"/>
      <c r="F32" s="153"/>
      <c r="G32" s="153"/>
      <c r="H32" s="153"/>
      <c r="I32" s="153"/>
      <c r="J32" s="153"/>
      <c r="K32" s="153"/>
      <c r="L32" s="153"/>
      <c r="M32" s="153"/>
      <c r="N32" s="61"/>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45"/>
    </row>
    <row r="33" spans="1:64" ht="11.25" customHeight="1" x14ac:dyDescent="0.15">
      <c r="A33" s="145"/>
      <c r="B33" s="226" t="s">
        <v>99</v>
      </c>
      <c r="C33" s="226"/>
      <c r="D33" s="226"/>
      <c r="E33" s="162" t="s">
        <v>100</v>
      </c>
      <c r="F33" s="52" t="s">
        <v>101</v>
      </c>
      <c r="G33" s="52"/>
      <c r="H33" s="52"/>
      <c r="I33" s="52"/>
      <c r="J33" s="52"/>
      <c r="K33" s="52"/>
      <c r="L33" s="52"/>
      <c r="M33" s="52"/>
      <c r="BK33" s="145"/>
    </row>
    <row r="34" spans="1:64" ht="11.25" customHeight="1" x14ac:dyDescent="0.15">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row>
    <row r="35" spans="1:64" ht="11.25" customHeight="1" x14ac:dyDescent="0.15">
      <c r="B35" s="281" t="s">
        <v>361</v>
      </c>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row>
    <row r="37" spans="1:64" ht="11.25" customHeight="1" x14ac:dyDescent="0.15">
      <c r="B37" s="252" t="s">
        <v>98</v>
      </c>
      <c r="C37" s="252"/>
      <c r="D37" s="252"/>
      <c r="E37" s="252"/>
      <c r="F37" s="252"/>
      <c r="G37" s="252"/>
      <c r="H37" s="252"/>
      <c r="I37" s="252"/>
      <c r="J37" s="252"/>
      <c r="K37" s="252"/>
      <c r="L37" s="253"/>
      <c r="M37" s="244" t="s">
        <v>158</v>
      </c>
      <c r="N37" s="249"/>
      <c r="O37" s="249"/>
      <c r="P37" s="249"/>
      <c r="Q37" s="249"/>
      <c r="R37" s="249"/>
      <c r="S37" s="249"/>
      <c r="T37" s="249"/>
      <c r="U37" s="249"/>
      <c r="V37" s="241"/>
      <c r="W37" s="244" t="s">
        <v>159</v>
      </c>
      <c r="X37" s="249"/>
      <c r="Y37" s="249"/>
      <c r="Z37" s="249"/>
      <c r="AA37" s="249"/>
      <c r="AB37" s="249"/>
      <c r="AC37" s="249"/>
      <c r="AD37" s="249"/>
      <c r="AE37" s="249"/>
      <c r="AF37" s="241"/>
      <c r="AG37" s="244" t="s">
        <v>160</v>
      </c>
      <c r="AH37" s="249"/>
      <c r="AI37" s="249"/>
      <c r="AJ37" s="249"/>
      <c r="AK37" s="249"/>
      <c r="AL37" s="249"/>
      <c r="AM37" s="249"/>
      <c r="AN37" s="249"/>
      <c r="AO37" s="249"/>
      <c r="AP37" s="241"/>
      <c r="AQ37" s="244" t="s">
        <v>161</v>
      </c>
      <c r="AR37" s="249"/>
      <c r="AS37" s="249"/>
      <c r="AT37" s="249"/>
      <c r="AU37" s="249"/>
      <c r="AV37" s="249"/>
      <c r="AW37" s="249"/>
      <c r="AX37" s="249"/>
      <c r="AY37" s="249"/>
      <c r="AZ37" s="241"/>
      <c r="BA37" s="244" t="s">
        <v>162</v>
      </c>
      <c r="BB37" s="249"/>
      <c r="BC37" s="249"/>
      <c r="BD37" s="249"/>
      <c r="BE37" s="249"/>
      <c r="BF37" s="249"/>
      <c r="BG37" s="249"/>
      <c r="BH37" s="249"/>
      <c r="BI37" s="249"/>
      <c r="BJ37" s="249"/>
    </row>
    <row r="38" spans="1:64" ht="11.25" customHeight="1" x14ac:dyDescent="0.15">
      <c r="B38" s="256"/>
      <c r="C38" s="256"/>
      <c r="D38" s="256"/>
      <c r="E38" s="256"/>
      <c r="F38" s="256"/>
      <c r="G38" s="256"/>
      <c r="H38" s="256"/>
      <c r="I38" s="256"/>
      <c r="J38" s="256"/>
      <c r="K38" s="256"/>
      <c r="L38" s="247"/>
      <c r="M38" s="234" t="s">
        <v>103</v>
      </c>
      <c r="N38" s="283"/>
      <c r="O38" s="283"/>
      <c r="P38" s="283"/>
      <c r="Q38" s="243"/>
      <c r="R38" s="234" t="s">
        <v>102</v>
      </c>
      <c r="S38" s="283"/>
      <c r="T38" s="283"/>
      <c r="U38" s="283"/>
      <c r="V38" s="243"/>
      <c r="W38" s="234" t="s">
        <v>103</v>
      </c>
      <c r="X38" s="283"/>
      <c r="Y38" s="283"/>
      <c r="Z38" s="283"/>
      <c r="AA38" s="243"/>
      <c r="AB38" s="234" t="s">
        <v>102</v>
      </c>
      <c r="AC38" s="283"/>
      <c r="AD38" s="283"/>
      <c r="AE38" s="283"/>
      <c r="AF38" s="243"/>
      <c r="AG38" s="234" t="s">
        <v>103</v>
      </c>
      <c r="AH38" s="283"/>
      <c r="AI38" s="283"/>
      <c r="AJ38" s="283"/>
      <c r="AK38" s="243"/>
      <c r="AL38" s="234" t="s">
        <v>102</v>
      </c>
      <c r="AM38" s="283"/>
      <c r="AN38" s="283"/>
      <c r="AO38" s="283"/>
      <c r="AP38" s="243"/>
      <c r="AQ38" s="234" t="s">
        <v>103</v>
      </c>
      <c r="AR38" s="283"/>
      <c r="AS38" s="283"/>
      <c r="AT38" s="283"/>
      <c r="AU38" s="243"/>
      <c r="AV38" s="234" t="s">
        <v>102</v>
      </c>
      <c r="AW38" s="283"/>
      <c r="AX38" s="283"/>
      <c r="AY38" s="283"/>
      <c r="AZ38" s="243"/>
      <c r="BA38" s="234" t="s">
        <v>103</v>
      </c>
      <c r="BB38" s="283"/>
      <c r="BC38" s="283"/>
      <c r="BD38" s="283"/>
      <c r="BE38" s="243"/>
      <c r="BF38" s="234" t="s">
        <v>102</v>
      </c>
      <c r="BG38" s="283"/>
      <c r="BH38" s="283"/>
      <c r="BI38" s="283"/>
      <c r="BJ38" s="283"/>
    </row>
    <row r="39" spans="1:64" ht="11.25" customHeight="1" x14ac:dyDescent="0.15">
      <c r="B39" s="135"/>
      <c r="C39" s="135"/>
      <c r="D39" s="135"/>
      <c r="E39" s="135"/>
      <c r="F39" s="135"/>
      <c r="G39" s="135"/>
      <c r="H39" s="135"/>
      <c r="I39" s="135"/>
      <c r="J39" s="135"/>
      <c r="K39" s="135"/>
      <c r="L39" s="161"/>
    </row>
    <row r="40" spans="1:64" ht="11.25" customHeight="1" x14ac:dyDescent="0.15">
      <c r="B40" s="229" t="s">
        <v>652</v>
      </c>
      <c r="C40" s="229"/>
      <c r="D40" s="229"/>
      <c r="E40" s="229"/>
      <c r="F40" s="217">
        <v>29</v>
      </c>
      <c r="G40" s="217"/>
      <c r="H40" s="217"/>
      <c r="I40" s="217" t="s">
        <v>98</v>
      </c>
      <c r="J40" s="217"/>
      <c r="K40" s="217"/>
      <c r="L40" s="217"/>
      <c r="M40" s="228">
        <v>4594</v>
      </c>
      <c r="N40" s="232"/>
      <c r="O40" s="232"/>
      <c r="P40" s="232"/>
      <c r="Q40" s="232"/>
      <c r="R40" s="232">
        <v>51359</v>
      </c>
      <c r="S40" s="232"/>
      <c r="T40" s="232"/>
      <c r="U40" s="232"/>
      <c r="V40" s="232"/>
      <c r="W40" s="232">
        <v>262</v>
      </c>
      <c r="X40" s="232"/>
      <c r="Y40" s="232"/>
      <c r="Z40" s="232"/>
      <c r="AA40" s="232"/>
      <c r="AB40" s="232">
        <v>2500</v>
      </c>
      <c r="AC40" s="232"/>
      <c r="AD40" s="232"/>
      <c r="AE40" s="232"/>
      <c r="AF40" s="232"/>
      <c r="AG40" s="232">
        <v>140</v>
      </c>
      <c r="AH40" s="232"/>
      <c r="AI40" s="232"/>
      <c r="AJ40" s="232"/>
      <c r="AK40" s="232"/>
      <c r="AL40" s="232">
        <v>1421</v>
      </c>
      <c r="AM40" s="232"/>
      <c r="AN40" s="232"/>
      <c r="AO40" s="232"/>
      <c r="AP40" s="232"/>
      <c r="AQ40" s="232">
        <v>414</v>
      </c>
      <c r="AR40" s="232"/>
      <c r="AS40" s="232"/>
      <c r="AT40" s="232"/>
      <c r="AU40" s="232"/>
      <c r="AV40" s="232">
        <v>4073</v>
      </c>
      <c r="AW40" s="232"/>
      <c r="AX40" s="232"/>
      <c r="AY40" s="232"/>
      <c r="AZ40" s="232"/>
      <c r="BA40" s="232">
        <v>335</v>
      </c>
      <c r="BB40" s="232"/>
      <c r="BC40" s="232"/>
      <c r="BD40" s="232"/>
      <c r="BE40" s="232"/>
      <c r="BF40" s="232">
        <v>3918</v>
      </c>
      <c r="BG40" s="232"/>
      <c r="BH40" s="232"/>
      <c r="BI40" s="232"/>
      <c r="BJ40" s="232"/>
    </row>
    <row r="41" spans="1:64" ht="11.25" customHeight="1" x14ac:dyDescent="0.15">
      <c r="B41" s="135"/>
      <c r="C41" s="135"/>
      <c r="D41" s="135"/>
      <c r="E41" s="135"/>
      <c r="F41" s="217">
        <v>30</v>
      </c>
      <c r="G41" s="217"/>
      <c r="H41" s="217"/>
      <c r="I41" s="135"/>
      <c r="J41" s="135"/>
      <c r="K41" s="135"/>
      <c r="L41" s="135"/>
      <c r="M41" s="228">
        <v>4737</v>
      </c>
      <c r="N41" s="232"/>
      <c r="O41" s="232"/>
      <c r="P41" s="232"/>
      <c r="Q41" s="232"/>
      <c r="R41" s="232">
        <v>52229</v>
      </c>
      <c r="S41" s="232"/>
      <c r="T41" s="232"/>
      <c r="U41" s="232"/>
      <c r="V41" s="232"/>
      <c r="W41" s="232">
        <v>216</v>
      </c>
      <c r="X41" s="232"/>
      <c r="Y41" s="232"/>
      <c r="Z41" s="232"/>
      <c r="AA41" s="232"/>
      <c r="AB41" s="232">
        <v>2246</v>
      </c>
      <c r="AC41" s="232"/>
      <c r="AD41" s="232"/>
      <c r="AE41" s="232"/>
      <c r="AF41" s="232"/>
      <c r="AG41" s="232">
        <v>188</v>
      </c>
      <c r="AH41" s="232"/>
      <c r="AI41" s="232"/>
      <c r="AJ41" s="232"/>
      <c r="AK41" s="232"/>
      <c r="AL41" s="232">
        <v>1623</v>
      </c>
      <c r="AM41" s="232"/>
      <c r="AN41" s="232"/>
      <c r="AO41" s="232"/>
      <c r="AP41" s="232"/>
      <c r="AQ41" s="232">
        <v>397</v>
      </c>
      <c r="AR41" s="232"/>
      <c r="AS41" s="232"/>
      <c r="AT41" s="232"/>
      <c r="AU41" s="232"/>
      <c r="AV41" s="232">
        <v>3543</v>
      </c>
      <c r="AW41" s="232"/>
      <c r="AX41" s="232"/>
      <c r="AY41" s="232"/>
      <c r="AZ41" s="232"/>
      <c r="BA41" s="232">
        <v>342</v>
      </c>
      <c r="BB41" s="232"/>
      <c r="BC41" s="232"/>
      <c r="BD41" s="232"/>
      <c r="BE41" s="232"/>
      <c r="BF41" s="232">
        <v>3768</v>
      </c>
      <c r="BG41" s="232"/>
      <c r="BH41" s="232"/>
      <c r="BI41" s="232"/>
      <c r="BJ41" s="232"/>
    </row>
    <row r="42" spans="1:64" s="44" customFormat="1" ht="11.25" customHeight="1" x14ac:dyDescent="0.15">
      <c r="B42" s="229" t="s">
        <v>650</v>
      </c>
      <c r="C42" s="229"/>
      <c r="D42" s="229"/>
      <c r="E42" s="229"/>
      <c r="F42" s="217" t="s">
        <v>651</v>
      </c>
      <c r="G42" s="217"/>
      <c r="H42" s="217"/>
      <c r="I42" s="217" t="s">
        <v>98</v>
      </c>
      <c r="J42" s="217"/>
      <c r="K42" s="217"/>
      <c r="L42" s="217"/>
      <c r="M42" s="218">
        <v>4540</v>
      </c>
      <c r="N42" s="219"/>
      <c r="O42" s="219"/>
      <c r="P42" s="219"/>
      <c r="Q42" s="219"/>
      <c r="R42" s="294">
        <v>49366</v>
      </c>
      <c r="S42" s="294"/>
      <c r="T42" s="294"/>
      <c r="U42" s="294"/>
      <c r="V42" s="294"/>
      <c r="W42" s="294">
        <v>217</v>
      </c>
      <c r="X42" s="294"/>
      <c r="Y42" s="294"/>
      <c r="Z42" s="294"/>
      <c r="AA42" s="294"/>
      <c r="AB42" s="294">
        <v>2209</v>
      </c>
      <c r="AC42" s="294"/>
      <c r="AD42" s="294"/>
      <c r="AE42" s="294"/>
      <c r="AF42" s="294"/>
      <c r="AG42" s="294">
        <v>172</v>
      </c>
      <c r="AH42" s="294"/>
      <c r="AI42" s="294"/>
      <c r="AJ42" s="294"/>
      <c r="AK42" s="294"/>
      <c r="AL42" s="294">
        <v>1474</v>
      </c>
      <c r="AM42" s="294"/>
      <c r="AN42" s="294"/>
      <c r="AO42" s="294"/>
      <c r="AP42" s="294"/>
      <c r="AQ42" s="294">
        <v>381</v>
      </c>
      <c r="AR42" s="294"/>
      <c r="AS42" s="294"/>
      <c r="AT42" s="294"/>
      <c r="AU42" s="294"/>
      <c r="AV42" s="294">
        <v>3332</v>
      </c>
      <c r="AW42" s="294"/>
      <c r="AX42" s="294"/>
      <c r="AY42" s="294"/>
      <c r="AZ42" s="294"/>
      <c r="BA42" s="294">
        <v>327</v>
      </c>
      <c r="BB42" s="294"/>
      <c r="BC42" s="294"/>
      <c r="BD42" s="294"/>
      <c r="BE42" s="294"/>
      <c r="BF42" s="294">
        <v>3555</v>
      </c>
      <c r="BG42" s="294"/>
      <c r="BH42" s="294"/>
      <c r="BI42" s="294"/>
      <c r="BJ42" s="294"/>
    </row>
    <row r="43" spans="1:64" s="73" customFormat="1" ht="11.25" customHeight="1" x14ac:dyDescent="0.15">
      <c r="B43" s="229"/>
      <c r="C43" s="229"/>
      <c r="D43" s="229"/>
      <c r="E43" s="229"/>
      <c r="F43" s="217">
        <v>2</v>
      </c>
      <c r="G43" s="217"/>
      <c r="H43" s="217"/>
      <c r="I43" s="217"/>
      <c r="J43" s="217"/>
      <c r="K43" s="217"/>
      <c r="L43" s="217"/>
      <c r="M43" s="218">
        <v>3426</v>
      </c>
      <c r="N43" s="219"/>
      <c r="O43" s="219"/>
      <c r="P43" s="219"/>
      <c r="Q43" s="219"/>
      <c r="R43" s="294">
        <v>29570</v>
      </c>
      <c r="S43" s="294"/>
      <c r="T43" s="294"/>
      <c r="U43" s="294"/>
      <c r="V43" s="294"/>
      <c r="W43" s="294">
        <v>141</v>
      </c>
      <c r="X43" s="294"/>
      <c r="Y43" s="294"/>
      <c r="Z43" s="294"/>
      <c r="AA43" s="294"/>
      <c r="AB43" s="294">
        <v>1025</v>
      </c>
      <c r="AC43" s="294"/>
      <c r="AD43" s="294"/>
      <c r="AE43" s="294"/>
      <c r="AF43" s="294"/>
      <c r="AG43" s="294">
        <v>91</v>
      </c>
      <c r="AH43" s="294"/>
      <c r="AI43" s="294"/>
      <c r="AJ43" s="294"/>
      <c r="AK43" s="294"/>
      <c r="AL43" s="294">
        <v>648</v>
      </c>
      <c r="AM43" s="294"/>
      <c r="AN43" s="294"/>
      <c r="AO43" s="294"/>
      <c r="AP43" s="294"/>
      <c r="AQ43" s="294">
        <v>193</v>
      </c>
      <c r="AR43" s="294"/>
      <c r="AS43" s="294"/>
      <c r="AT43" s="294"/>
      <c r="AU43" s="294"/>
      <c r="AV43" s="294">
        <v>1479</v>
      </c>
      <c r="AW43" s="294"/>
      <c r="AX43" s="294"/>
      <c r="AY43" s="294"/>
      <c r="AZ43" s="294"/>
      <c r="BA43" s="294">
        <v>243</v>
      </c>
      <c r="BB43" s="294"/>
      <c r="BC43" s="294"/>
      <c r="BD43" s="294"/>
      <c r="BE43" s="294"/>
      <c r="BF43" s="294">
        <v>2301</v>
      </c>
      <c r="BG43" s="294"/>
      <c r="BH43" s="294"/>
      <c r="BI43" s="294"/>
      <c r="BJ43" s="294"/>
      <c r="BL43" s="116"/>
    </row>
    <row r="44" spans="1:64" s="73" customFormat="1" ht="11.25" customHeight="1" x14ac:dyDescent="0.15">
      <c r="B44" s="220"/>
      <c r="C44" s="220"/>
      <c r="D44" s="220"/>
      <c r="E44" s="220"/>
      <c r="F44" s="221">
        <v>3</v>
      </c>
      <c r="G44" s="221"/>
      <c r="H44" s="221"/>
      <c r="I44" s="221"/>
      <c r="J44" s="221"/>
      <c r="K44" s="221"/>
      <c r="L44" s="221"/>
      <c r="M44" s="227">
        <v>4706</v>
      </c>
      <c r="N44" s="216"/>
      <c r="O44" s="216"/>
      <c r="P44" s="216"/>
      <c r="Q44" s="216"/>
      <c r="R44" s="240">
        <v>34377</v>
      </c>
      <c r="S44" s="240"/>
      <c r="T44" s="240"/>
      <c r="U44" s="240"/>
      <c r="V44" s="240"/>
      <c r="W44" s="240">
        <v>190</v>
      </c>
      <c r="X44" s="240"/>
      <c r="Y44" s="240"/>
      <c r="Z44" s="240"/>
      <c r="AA44" s="240"/>
      <c r="AB44" s="240">
        <v>1353</v>
      </c>
      <c r="AC44" s="240"/>
      <c r="AD44" s="240"/>
      <c r="AE44" s="240"/>
      <c r="AF44" s="240"/>
      <c r="AG44" s="240">
        <v>164</v>
      </c>
      <c r="AH44" s="240"/>
      <c r="AI44" s="240"/>
      <c r="AJ44" s="240"/>
      <c r="AK44" s="240"/>
      <c r="AL44" s="240">
        <v>1006</v>
      </c>
      <c r="AM44" s="240"/>
      <c r="AN44" s="240"/>
      <c r="AO44" s="240"/>
      <c r="AP44" s="240"/>
      <c r="AQ44" s="240">
        <v>293</v>
      </c>
      <c r="AR44" s="240"/>
      <c r="AS44" s="240"/>
      <c r="AT44" s="240"/>
      <c r="AU44" s="240"/>
      <c r="AV44" s="240">
        <v>1908</v>
      </c>
      <c r="AW44" s="298"/>
      <c r="AX44" s="298"/>
      <c r="AY44" s="298"/>
      <c r="AZ44" s="298"/>
      <c r="BA44" s="240">
        <v>366</v>
      </c>
      <c r="BB44" s="240"/>
      <c r="BC44" s="240"/>
      <c r="BD44" s="240"/>
      <c r="BE44" s="240"/>
      <c r="BF44" s="240">
        <v>2897</v>
      </c>
      <c r="BG44" s="240"/>
      <c r="BH44" s="240"/>
      <c r="BI44" s="240"/>
      <c r="BJ44" s="240"/>
      <c r="BL44" s="44"/>
    </row>
    <row r="45" spans="1:64" ht="11.25" customHeight="1" x14ac:dyDescent="0.15">
      <c r="B45" s="150"/>
      <c r="C45" s="150"/>
      <c r="D45" s="150"/>
      <c r="E45" s="150"/>
      <c r="F45" s="150"/>
      <c r="G45" s="150"/>
      <c r="H45" s="150"/>
      <c r="I45" s="150"/>
      <c r="J45" s="150"/>
      <c r="K45" s="150"/>
      <c r="L45" s="60"/>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04"/>
      <c r="AW45" s="104"/>
      <c r="AX45" s="104"/>
      <c r="AY45" s="104"/>
      <c r="AZ45" s="104"/>
      <c r="BA45" s="153"/>
      <c r="BB45" s="153"/>
      <c r="BC45" s="153"/>
      <c r="BD45" s="153"/>
      <c r="BE45" s="153"/>
      <c r="BF45" s="153"/>
      <c r="BG45" s="153"/>
      <c r="BH45" s="153"/>
      <c r="BI45" s="153"/>
      <c r="BJ45" s="153"/>
    </row>
    <row r="46" spans="1:64" ht="11.25" customHeight="1" x14ac:dyDescent="0.15">
      <c r="B46" s="241" t="s">
        <v>98</v>
      </c>
      <c r="C46" s="242"/>
      <c r="D46" s="242"/>
      <c r="E46" s="242"/>
      <c r="F46" s="242"/>
      <c r="G46" s="242"/>
      <c r="H46" s="242"/>
      <c r="I46" s="242"/>
      <c r="J46" s="242"/>
      <c r="K46" s="242"/>
      <c r="L46" s="242"/>
      <c r="M46" s="242" t="s">
        <v>163</v>
      </c>
      <c r="N46" s="242"/>
      <c r="O46" s="242"/>
      <c r="P46" s="242"/>
      <c r="Q46" s="242"/>
      <c r="R46" s="242"/>
      <c r="S46" s="242"/>
      <c r="T46" s="242"/>
      <c r="U46" s="242"/>
      <c r="V46" s="242"/>
      <c r="W46" s="242" t="s">
        <v>164</v>
      </c>
      <c r="X46" s="242"/>
      <c r="Y46" s="242"/>
      <c r="Z46" s="242"/>
      <c r="AA46" s="242"/>
      <c r="AB46" s="242"/>
      <c r="AC46" s="242"/>
      <c r="AD46" s="242"/>
      <c r="AE46" s="242"/>
      <c r="AF46" s="242"/>
      <c r="AG46" s="242" t="s">
        <v>165</v>
      </c>
      <c r="AH46" s="242"/>
      <c r="AI46" s="242"/>
      <c r="AJ46" s="242"/>
      <c r="AK46" s="242"/>
      <c r="AL46" s="242"/>
      <c r="AM46" s="242"/>
      <c r="AN46" s="242"/>
      <c r="AO46" s="242"/>
      <c r="AP46" s="242"/>
      <c r="AQ46" s="242" t="s">
        <v>434</v>
      </c>
      <c r="AR46" s="242"/>
      <c r="AS46" s="242"/>
      <c r="AT46" s="242"/>
      <c r="AU46" s="242"/>
      <c r="AV46" s="242"/>
      <c r="AW46" s="242"/>
      <c r="AX46" s="242"/>
      <c r="AY46" s="242"/>
      <c r="AZ46" s="242"/>
      <c r="BA46" s="242" t="s">
        <v>435</v>
      </c>
      <c r="BB46" s="242"/>
      <c r="BC46" s="242"/>
      <c r="BD46" s="242"/>
      <c r="BE46" s="242"/>
      <c r="BF46" s="242"/>
      <c r="BG46" s="242"/>
      <c r="BH46" s="242"/>
      <c r="BI46" s="242"/>
      <c r="BJ46" s="244"/>
    </row>
    <row r="47" spans="1:64" ht="11.25" customHeight="1" x14ac:dyDescent="0.15">
      <c r="B47" s="243"/>
      <c r="C47" s="233"/>
      <c r="D47" s="233"/>
      <c r="E47" s="233"/>
      <c r="F47" s="233"/>
      <c r="G47" s="233"/>
      <c r="H47" s="233"/>
      <c r="I47" s="233"/>
      <c r="J47" s="233"/>
      <c r="K47" s="233"/>
      <c r="L47" s="233"/>
      <c r="M47" s="233" t="s">
        <v>103</v>
      </c>
      <c r="N47" s="233"/>
      <c r="O47" s="233"/>
      <c r="P47" s="233"/>
      <c r="Q47" s="233"/>
      <c r="R47" s="233" t="s">
        <v>102</v>
      </c>
      <c r="S47" s="233"/>
      <c r="T47" s="233"/>
      <c r="U47" s="233"/>
      <c r="V47" s="233"/>
      <c r="W47" s="233" t="s">
        <v>103</v>
      </c>
      <c r="X47" s="233"/>
      <c r="Y47" s="233"/>
      <c r="Z47" s="233"/>
      <c r="AA47" s="233"/>
      <c r="AB47" s="233" t="s">
        <v>102</v>
      </c>
      <c r="AC47" s="233"/>
      <c r="AD47" s="233"/>
      <c r="AE47" s="233"/>
      <c r="AF47" s="233"/>
      <c r="AG47" s="233" t="s">
        <v>103</v>
      </c>
      <c r="AH47" s="233"/>
      <c r="AI47" s="233"/>
      <c r="AJ47" s="233"/>
      <c r="AK47" s="233"/>
      <c r="AL47" s="233" t="s">
        <v>102</v>
      </c>
      <c r="AM47" s="233"/>
      <c r="AN47" s="233"/>
      <c r="AO47" s="233"/>
      <c r="AP47" s="233"/>
      <c r="AQ47" s="233" t="s">
        <v>103</v>
      </c>
      <c r="AR47" s="233"/>
      <c r="AS47" s="233"/>
      <c r="AT47" s="233"/>
      <c r="AU47" s="233"/>
      <c r="AV47" s="233" t="s">
        <v>102</v>
      </c>
      <c r="AW47" s="233"/>
      <c r="AX47" s="233"/>
      <c r="AY47" s="233"/>
      <c r="AZ47" s="233"/>
      <c r="BA47" s="233" t="s">
        <v>103</v>
      </c>
      <c r="BB47" s="233"/>
      <c r="BC47" s="233"/>
      <c r="BD47" s="233"/>
      <c r="BE47" s="233"/>
      <c r="BF47" s="233" t="s">
        <v>102</v>
      </c>
      <c r="BG47" s="233"/>
      <c r="BH47" s="233"/>
      <c r="BI47" s="233"/>
      <c r="BJ47" s="234"/>
    </row>
    <row r="48" spans="1:64" ht="11.25" customHeight="1" x14ac:dyDescent="0.15">
      <c r="B48" s="135"/>
      <c r="C48" s="135"/>
      <c r="D48" s="135"/>
      <c r="E48" s="135"/>
      <c r="F48" s="135"/>
      <c r="G48" s="135"/>
      <c r="H48" s="135"/>
      <c r="I48" s="135"/>
      <c r="J48" s="135"/>
      <c r="K48" s="135"/>
      <c r="L48" s="161"/>
    </row>
    <row r="49" spans="2:62" ht="11.25" customHeight="1" x14ac:dyDescent="0.15">
      <c r="B49" s="229" t="s">
        <v>652</v>
      </c>
      <c r="C49" s="229"/>
      <c r="D49" s="229"/>
      <c r="E49" s="229"/>
      <c r="F49" s="217">
        <v>29</v>
      </c>
      <c r="G49" s="217"/>
      <c r="H49" s="217"/>
      <c r="I49" s="254" t="s">
        <v>98</v>
      </c>
      <c r="J49" s="254"/>
      <c r="K49" s="254"/>
      <c r="L49" s="255"/>
      <c r="M49" s="232">
        <v>402</v>
      </c>
      <c r="N49" s="232"/>
      <c r="O49" s="232"/>
      <c r="P49" s="232"/>
      <c r="Q49" s="232"/>
      <c r="R49" s="232">
        <v>7436</v>
      </c>
      <c r="S49" s="232"/>
      <c r="T49" s="232"/>
      <c r="U49" s="232"/>
      <c r="V49" s="232"/>
      <c r="W49" s="232">
        <v>158</v>
      </c>
      <c r="X49" s="232"/>
      <c r="Y49" s="232"/>
      <c r="Z49" s="232"/>
      <c r="AA49" s="232"/>
      <c r="AB49" s="232">
        <v>1429</v>
      </c>
      <c r="AC49" s="232"/>
      <c r="AD49" s="232"/>
      <c r="AE49" s="232"/>
      <c r="AF49" s="232"/>
      <c r="AG49" s="232">
        <v>150</v>
      </c>
      <c r="AH49" s="232"/>
      <c r="AI49" s="232"/>
      <c r="AJ49" s="232"/>
      <c r="AK49" s="232"/>
      <c r="AL49" s="232">
        <v>1228</v>
      </c>
      <c r="AM49" s="232"/>
      <c r="AN49" s="232"/>
      <c r="AO49" s="232"/>
      <c r="AP49" s="232"/>
      <c r="AQ49" s="232">
        <v>127</v>
      </c>
      <c r="AR49" s="232"/>
      <c r="AS49" s="232"/>
      <c r="AT49" s="232"/>
      <c r="AU49" s="232"/>
      <c r="AV49" s="232">
        <v>2395</v>
      </c>
      <c r="AW49" s="232"/>
      <c r="AX49" s="232"/>
      <c r="AY49" s="232"/>
      <c r="AZ49" s="232"/>
      <c r="BA49" s="232">
        <v>85</v>
      </c>
      <c r="BB49" s="232"/>
      <c r="BC49" s="232"/>
      <c r="BD49" s="232"/>
      <c r="BE49" s="232"/>
      <c r="BF49" s="232">
        <v>1828</v>
      </c>
      <c r="BG49" s="232"/>
      <c r="BH49" s="232"/>
      <c r="BI49" s="232"/>
      <c r="BJ49" s="232"/>
    </row>
    <row r="50" spans="2:62" ht="11.25" customHeight="1" x14ac:dyDescent="0.15">
      <c r="B50" s="135"/>
      <c r="C50" s="135"/>
      <c r="D50" s="135"/>
      <c r="E50" s="135"/>
      <c r="F50" s="217">
        <v>30</v>
      </c>
      <c r="G50" s="217"/>
      <c r="H50" s="217"/>
      <c r="I50" s="135"/>
      <c r="J50" s="135"/>
      <c r="K50" s="135"/>
      <c r="L50" s="142"/>
      <c r="M50" s="232">
        <v>362</v>
      </c>
      <c r="N50" s="232"/>
      <c r="O50" s="232"/>
      <c r="P50" s="232"/>
      <c r="Q50" s="232"/>
      <c r="R50" s="232">
        <v>6624</v>
      </c>
      <c r="S50" s="232"/>
      <c r="T50" s="232"/>
      <c r="U50" s="232"/>
      <c r="V50" s="232"/>
      <c r="W50" s="232">
        <v>190</v>
      </c>
      <c r="X50" s="232"/>
      <c r="Y50" s="232"/>
      <c r="Z50" s="232"/>
      <c r="AA50" s="232"/>
      <c r="AB50" s="232">
        <v>1761</v>
      </c>
      <c r="AC50" s="232"/>
      <c r="AD50" s="232"/>
      <c r="AE50" s="232"/>
      <c r="AF50" s="232"/>
      <c r="AG50" s="232">
        <v>150</v>
      </c>
      <c r="AH50" s="232"/>
      <c r="AI50" s="232"/>
      <c r="AJ50" s="232"/>
      <c r="AK50" s="232"/>
      <c r="AL50" s="232">
        <v>1326</v>
      </c>
      <c r="AM50" s="232"/>
      <c r="AN50" s="232"/>
      <c r="AO50" s="232"/>
      <c r="AP50" s="232"/>
      <c r="AQ50" s="232">
        <v>109</v>
      </c>
      <c r="AR50" s="232"/>
      <c r="AS50" s="232"/>
      <c r="AT50" s="232"/>
      <c r="AU50" s="232"/>
      <c r="AV50" s="232">
        <v>1822</v>
      </c>
      <c r="AW50" s="232"/>
      <c r="AX50" s="232"/>
      <c r="AY50" s="232"/>
      <c r="AZ50" s="232"/>
      <c r="BA50" s="232">
        <v>116</v>
      </c>
      <c r="BB50" s="232"/>
      <c r="BC50" s="232"/>
      <c r="BD50" s="232"/>
      <c r="BE50" s="232"/>
      <c r="BF50" s="232">
        <v>2077</v>
      </c>
      <c r="BG50" s="232"/>
      <c r="BH50" s="232"/>
      <c r="BI50" s="232"/>
      <c r="BJ50" s="232"/>
    </row>
    <row r="51" spans="2:62" ht="11.25" customHeight="1" x14ac:dyDescent="0.15">
      <c r="B51" s="229" t="s">
        <v>650</v>
      </c>
      <c r="C51" s="229"/>
      <c r="D51" s="229"/>
      <c r="E51" s="229"/>
      <c r="F51" s="217" t="s">
        <v>651</v>
      </c>
      <c r="G51" s="217"/>
      <c r="H51" s="217"/>
      <c r="I51" s="217" t="s">
        <v>98</v>
      </c>
      <c r="J51" s="217"/>
      <c r="K51" s="217"/>
      <c r="L51" s="217"/>
      <c r="M51" s="218">
        <v>339</v>
      </c>
      <c r="N51" s="219"/>
      <c r="O51" s="219"/>
      <c r="P51" s="219"/>
      <c r="Q51" s="219"/>
      <c r="R51" s="294">
        <v>6081</v>
      </c>
      <c r="S51" s="294"/>
      <c r="T51" s="294"/>
      <c r="U51" s="294"/>
      <c r="V51" s="294"/>
      <c r="W51" s="294">
        <v>177</v>
      </c>
      <c r="X51" s="294"/>
      <c r="Y51" s="294"/>
      <c r="Z51" s="294"/>
      <c r="AA51" s="294"/>
      <c r="AB51" s="294">
        <v>1612</v>
      </c>
      <c r="AC51" s="294"/>
      <c r="AD51" s="294"/>
      <c r="AE51" s="294"/>
      <c r="AF51" s="294"/>
      <c r="AG51" s="294">
        <v>143</v>
      </c>
      <c r="AH51" s="294"/>
      <c r="AI51" s="294"/>
      <c r="AJ51" s="294"/>
      <c r="AK51" s="294"/>
      <c r="AL51" s="294">
        <v>1249</v>
      </c>
      <c r="AM51" s="294"/>
      <c r="AN51" s="294"/>
      <c r="AO51" s="294"/>
      <c r="AP51" s="294"/>
      <c r="AQ51" s="294">
        <v>101</v>
      </c>
      <c r="AR51" s="294"/>
      <c r="AS51" s="294"/>
      <c r="AT51" s="294"/>
      <c r="AU51" s="294"/>
      <c r="AV51" s="294">
        <v>1692</v>
      </c>
      <c r="AW51" s="294"/>
      <c r="AX51" s="294"/>
      <c r="AY51" s="294"/>
      <c r="AZ51" s="294"/>
      <c r="BA51" s="294">
        <v>110</v>
      </c>
      <c r="BB51" s="294"/>
      <c r="BC51" s="294"/>
      <c r="BD51" s="294"/>
      <c r="BE51" s="294"/>
      <c r="BF51" s="294">
        <v>1975</v>
      </c>
      <c r="BG51" s="294"/>
      <c r="BH51" s="294"/>
      <c r="BI51" s="294"/>
      <c r="BJ51" s="294"/>
    </row>
    <row r="52" spans="2:62" ht="11.25" customHeight="1" x14ac:dyDescent="0.15">
      <c r="B52" s="229"/>
      <c r="C52" s="229"/>
      <c r="D52" s="229"/>
      <c r="E52" s="229"/>
      <c r="F52" s="217">
        <v>2</v>
      </c>
      <c r="G52" s="217"/>
      <c r="H52" s="217"/>
      <c r="I52" s="217"/>
      <c r="J52" s="217"/>
      <c r="K52" s="217"/>
      <c r="L52" s="217"/>
      <c r="M52" s="218">
        <v>241</v>
      </c>
      <c r="N52" s="219"/>
      <c r="O52" s="219"/>
      <c r="P52" s="219"/>
      <c r="Q52" s="219"/>
      <c r="R52" s="294">
        <v>3387</v>
      </c>
      <c r="S52" s="294"/>
      <c r="T52" s="294"/>
      <c r="U52" s="294"/>
      <c r="V52" s="294"/>
      <c r="W52" s="294">
        <v>96</v>
      </c>
      <c r="X52" s="294"/>
      <c r="Y52" s="294"/>
      <c r="Z52" s="294"/>
      <c r="AA52" s="294"/>
      <c r="AB52" s="294">
        <v>653</v>
      </c>
      <c r="AC52" s="294"/>
      <c r="AD52" s="294"/>
      <c r="AE52" s="294"/>
      <c r="AF52" s="294"/>
      <c r="AG52" s="294">
        <v>44</v>
      </c>
      <c r="AH52" s="294"/>
      <c r="AI52" s="294"/>
      <c r="AJ52" s="294"/>
      <c r="AK52" s="294"/>
      <c r="AL52" s="294">
        <v>310</v>
      </c>
      <c r="AM52" s="294"/>
      <c r="AN52" s="294"/>
      <c r="AO52" s="294"/>
      <c r="AP52" s="294"/>
      <c r="AQ52" s="294">
        <v>148</v>
      </c>
      <c r="AR52" s="294"/>
      <c r="AS52" s="294"/>
      <c r="AT52" s="294"/>
      <c r="AU52" s="294"/>
      <c r="AV52" s="294">
        <v>1742</v>
      </c>
      <c r="AW52" s="294"/>
      <c r="AX52" s="294"/>
      <c r="AY52" s="294"/>
      <c r="AZ52" s="294"/>
      <c r="BA52" s="294">
        <v>131</v>
      </c>
      <c r="BB52" s="294"/>
      <c r="BC52" s="294"/>
      <c r="BD52" s="294"/>
      <c r="BE52" s="294"/>
      <c r="BF52" s="294">
        <v>1928</v>
      </c>
      <c r="BG52" s="294"/>
      <c r="BH52" s="294"/>
      <c r="BI52" s="294"/>
      <c r="BJ52" s="294"/>
    </row>
    <row r="53" spans="2:62" ht="11.25" customHeight="1" x14ac:dyDescent="0.15">
      <c r="B53" s="220"/>
      <c r="C53" s="220"/>
      <c r="D53" s="220"/>
      <c r="E53" s="220"/>
      <c r="F53" s="221">
        <v>3</v>
      </c>
      <c r="G53" s="221"/>
      <c r="H53" s="221"/>
      <c r="I53" s="221"/>
      <c r="J53" s="221"/>
      <c r="K53" s="221"/>
      <c r="L53" s="221"/>
      <c r="M53" s="227">
        <v>387</v>
      </c>
      <c r="N53" s="216"/>
      <c r="O53" s="216"/>
      <c r="P53" s="216"/>
      <c r="Q53" s="216"/>
      <c r="R53" s="240">
        <v>4309</v>
      </c>
      <c r="S53" s="240"/>
      <c r="T53" s="240"/>
      <c r="U53" s="240"/>
      <c r="V53" s="240"/>
      <c r="W53" s="240">
        <v>261</v>
      </c>
      <c r="X53" s="240"/>
      <c r="Y53" s="240"/>
      <c r="Z53" s="240"/>
      <c r="AA53" s="240"/>
      <c r="AB53" s="240">
        <v>1187</v>
      </c>
      <c r="AC53" s="240"/>
      <c r="AD53" s="240"/>
      <c r="AE53" s="240"/>
      <c r="AF53" s="240"/>
      <c r="AG53" s="240">
        <v>159</v>
      </c>
      <c r="AH53" s="240"/>
      <c r="AI53" s="240"/>
      <c r="AJ53" s="240"/>
      <c r="AK53" s="240"/>
      <c r="AL53" s="240">
        <v>855</v>
      </c>
      <c r="AM53" s="240"/>
      <c r="AN53" s="240"/>
      <c r="AO53" s="240"/>
      <c r="AP53" s="240"/>
      <c r="AQ53" s="240">
        <v>104</v>
      </c>
      <c r="AR53" s="240"/>
      <c r="AS53" s="240"/>
      <c r="AT53" s="240"/>
      <c r="AU53" s="240"/>
      <c r="AV53" s="240">
        <v>1215</v>
      </c>
      <c r="AW53" s="240"/>
      <c r="AX53" s="240"/>
      <c r="AY53" s="240"/>
      <c r="AZ53" s="240"/>
      <c r="BA53" s="240">
        <v>99</v>
      </c>
      <c r="BB53" s="240"/>
      <c r="BC53" s="240"/>
      <c r="BD53" s="240"/>
      <c r="BE53" s="240"/>
      <c r="BF53" s="240">
        <v>1588</v>
      </c>
      <c r="BG53" s="240"/>
      <c r="BH53" s="240"/>
      <c r="BI53" s="240"/>
      <c r="BJ53" s="240"/>
    </row>
    <row r="54" spans="2:62" ht="11.25" customHeight="1" x14ac:dyDescent="0.15">
      <c r="B54" s="150"/>
      <c r="C54" s="150"/>
      <c r="D54" s="150"/>
      <c r="E54" s="150"/>
      <c r="F54" s="150"/>
      <c r="G54" s="150"/>
      <c r="H54" s="150"/>
      <c r="I54" s="150"/>
      <c r="J54" s="150"/>
      <c r="K54" s="150"/>
      <c r="L54" s="60"/>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row>
    <row r="55" spans="2:62" ht="11.25" customHeight="1" x14ac:dyDescent="0.15">
      <c r="B55" s="241" t="s">
        <v>98</v>
      </c>
      <c r="C55" s="242"/>
      <c r="D55" s="242"/>
      <c r="E55" s="242"/>
      <c r="F55" s="242"/>
      <c r="G55" s="242"/>
      <c r="H55" s="242"/>
      <c r="I55" s="242"/>
      <c r="J55" s="242"/>
      <c r="K55" s="242"/>
      <c r="L55" s="242"/>
      <c r="M55" s="242" t="s">
        <v>433</v>
      </c>
      <c r="N55" s="242"/>
      <c r="O55" s="242"/>
      <c r="P55" s="242"/>
      <c r="Q55" s="242"/>
      <c r="R55" s="242"/>
      <c r="S55" s="242"/>
      <c r="T55" s="242"/>
      <c r="U55" s="242"/>
      <c r="V55" s="242"/>
      <c r="W55" s="242" t="s">
        <v>432</v>
      </c>
      <c r="X55" s="242"/>
      <c r="Y55" s="242"/>
      <c r="Z55" s="242"/>
      <c r="AA55" s="242"/>
      <c r="AB55" s="242"/>
      <c r="AC55" s="242"/>
      <c r="AD55" s="242"/>
      <c r="AE55" s="242"/>
      <c r="AF55" s="242"/>
      <c r="AG55" s="242" t="s">
        <v>431</v>
      </c>
      <c r="AH55" s="242"/>
      <c r="AI55" s="242"/>
      <c r="AJ55" s="242"/>
      <c r="AK55" s="242"/>
      <c r="AL55" s="242"/>
      <c r="AM55" s="242"/>
      <c r="AN55" s="242"/>
      <c r="AO55" s="242"/>
      <c r="AP55" s="242"/>
      <c r="AQ55" s="242" t="s">
        <v>430</v>
      </c>
      <c r="AR55" s="242"/>
      <c r="AS55" s="242"/>
      <c r="AT55" s="242"/>
      <c r="AU55" s="242"/>
      <c r="AV55" s="242"/>
      <c r="AW55" s="242"/>
      <c r="AX55" s="242"/>
      <c r="AY55" s="242"/>
      <c r="AZ55" s="242"/>
      <c r="BA55" s="242" t="s">
        <v>429</v>
      </c>
      <c r="BB55" s="242"/>
      <c r="BC55" s="242"/>
      <c r="BD55" s="242"/>
      <c r="BE55" s="242"/>
      <c r="BF55" s="242"/>
      <c r="BG55" s="242"/>
      <c r="BH55" s="242"/>
      <c r="BI55" s="242"/>
      <c r="BJ55" s="244"/>
    </row>
    <row r="56" spans="2:62" ht="11.25" customHeight="1" x14ac:dyDescent="0.15">
      <c r="B56" s="243"/>
      <c r="C56" s="233"/>
      <c r="D56" s="233"/>
      <c r="E56" s="233"/>
      <c r="F56" s="233"/>
      <c r="G56" s="233"/>
      <c r="H56" s="233"/>
      <c r="I56" s="233"/>
      <c r="J56" s="233"/>
      <c r="K56" s="233"/>
      <c r="L56" s="233"/>
      <c r="M56" s="233" t="s">
        <v>436</v>
      </c>
      <c r="N56" s="233"/>
      <c r="O56" s="233"/>
      <c r="P56" s="233"/>
      <c r="Q56" s="233"/>
      <c r="R56" s="233" t="s">
        <v>437</v>
      </c>
      <c r="S56" s="233"/>
      <c r="T56" s="233"/>
      <c r="U56" s="233"/>
      <c r="V56" s="233"/>
      <c r="W56" s="233" t="s">
        <v>436</v>
      </c>
      <c r="X56" s="233"/>
      <c r="Y56" s="233"/>
      <c r="Z56" s="233"/>
      <c r="AA56" s="233"/>
      <c r="AB56" s="233" t="s">
        <v>437</v>
      </c>
      <c r="AC56" s="233"/>
      <c r="AD56" s="233"/>
      <c r="AE56" s="233"/>
      <c r="AF56" s="233"/>
      <c r="AG56" s="233" t="s">
        <v>436</v>
      </c>
      <c r="AH56" s="233"/>
      <c r="AI56" s="233"/>
      <c r="AJ56" s="233"/>
      <c r="AK56" s="233"/>
      <c r="AL56" s="233" t="s">
        <v>437</v>
      </c>
      <c r="AM56" s="233"/>
      <c r="AN56" s="233"/>
      <c r="AO56" s="233"/>
      <c r="AP56" s="233"/>
      <c r="AQ56" s="233" t="s">
        <v>436</v>
      </c>
      <c r="AR56" s="233"/>
      <c r="AS56" s="233"/>
      <c r="AT56" s="233"/>
      <c r="AU56" s="233"/>
      <c r="AV56" s="233" t="s">
        <v>437</v>
      </c>
      <c r="AW56" s="233"/>
      <c r="AX56" s="233"/>
      <c r="AY56" s="233"/>
      <c r="AZ56" s="233"/>
      <c r="BA56" s="233" t="s">
        <v>436</v>
      </c>
      <c r="BB56" s="233"/>
      <c r="BC56" s="233"/>
      <c r="BD56" s="233"/>
      <c r="BE56" s="233"/>
      <c r="BF56" s="233" t="s">
        <v>437</v>
      </c>
      <c r="BG56" s="233"/>
      <c r="BH56" s="233"/>
      <c r="BI56" s="233"/>
      <c r="BJ56" s="234"/>
    </row>
    <row r="57" spans="2:62" ht="11.25" customHeight="1" x14ac:dyDescent="0.15">
      <c r="B57" s="135"/>
      <c r="C57" s="135"/>
      <c r="D57" s="135"/>
      <c r="E57" s="135"/>
      <c r="F57" s="135"/>
      <c r="G57" s="135"/>
      <c r="H57" s="135"/>
      <c r="I57" s="135"/>
      <c r="J57" s="135"/>
      <c r="K57" s="135"/>
      <c r="L57" s="161"/>
    </row>
    <row r="58" spans="2:62" ht="11.25" customHeight="1" x14ac:dyDescent="0.15">
      <c r="B58" s="229" t="s">
        <v>652</v>
      </c>
      <c r="C58" s="229"/>
      <c r="D58" s="229"/>
      <c r="E58" s="229"/>
      <c r="F58" s="217">
        <v>29</v>
      </c>
      <c r="G58" s="217"/>
      <c r="H58" s="217"/>
      <c r="I58" s="254" t="s">
        <v>98</v>
      </c>
      <c r="J58" s="254"/>
      <c r="K58" s="254"/>
      <c r="L58" s="255"/>
      <c r="M58" s="232">
        <v>82</v>
      </c>
      <c r="N58" s="232"/>
      <c r="O58" s="232"/>
      <c r="P58" s="232"/>
      <c r="Q58" s="232"/>
      <c r="R58" s="232">
        <v>656</v>
      </c>
      <c r="S58" s="232"/>
      <c r="T58" s="232"/>
      <c r="U58" s="232"/>
      <c r="V58" s="232"/>
      <c r="W58" s="232">
        <v>26</v>
      </c>
      <c r="X58" s="232"/>
      <c r="Y58" s="232"/>
      <c r="Z58" s="232"/>
      <c r="AA58" s="232"/>
      <c r="AB58" s="232">
        <v>489</v>
      </c>
      <c r="AC58" s="232"/>
      <c r="AD58" s="232"/>
      <c r="AE58" s="232"/>
      <c r="AF58" s="232"/>
      <c r="AG58" s="232">
        <v>248</v>
      </c>
      <c r="AH58" s="232"/>
      <c r="AI58" s="232"/>
      <c r="AJ58" s="232"/>
      <c r="AK58" s="232"/>
      <c r="AL58" s="232">
        <v>2419</v>
      </c>
      <c r="AM58" s="232"/>
      <c r="AN58" s="232"/>
      <c r="AO58" s="232"/>
      <c r="AP58" s="232"/>
      <c r="AQ58" s="232">
        <v>386</v>
      </c>
      <c r="AR58" s="232"/>
      <c r="AS58" s="232"/>
      <c r="AT58" s="232"/>
      <c r="AU58" s="232"/>
      <c r="AV58" s="232">
        <v>2816</v>
      </c>
      <c r="AW58" s="232"/>
      <c r="AX58" s="232"/>
      <c r="AY58" s="232"/>
      <c r="AZ58" s="232"/>
      <c r="BA58" s="232">
        <v>674</v>
      </c>
      <c r="BB58" s="232"/>
      <c r="BC58" s="232"/>
      <c r="BD58" s="232"/>
      <c r="BE58" s="232"/>
      <c r="BF58" s="232">
        <v>10239</v>
      </c>
      <c r="BG58" s="232"/>
      <c r="BH58" s="232"/>
      <c r="BI58" s="232"/>
      <c r="BJ58" s="232"/>
    </row>
    <row r="59" spans="2:62" ht="11.25" customHeight="1" x14ac:dyDescent="0.15">
      <c r="B59" s="135"/>
      <c r="C59" s="135"/>
      <c r="D59" s="135"/>
      <c r="E59" s="135"/>
      <c r="F59" s="217">
        <v>30</v>
      </c>
      <c r="G59" s="217"/>
      <c r="H59" s="217"/>
      <c r="I59" s="135"/>
      <c r="J59" s="135"/>
      <c r="K59" s="135"/>
      <c r="L59" s="142"/>
      <c r="M59" s="232">
        <v>148</v>
      </c>
      <c r="N59" s="232"/>
      <c r="O59" s="232"/>
      <c r="P59" s="232"/>
      <c r="Q59" s="232"/>
      <c r="R59" s="232">
        <v>1606</v>
      </c>
      <c r="S59" s="232"/>
      <c r="T59" s="232"/>
      <c r="U59" s="232"/>
      <c r="V59" s="232"/>
      <c r="W59" s="232">
        <v>32</v>
      </c>
      <c r="X59" s="232"/>
      <c r="Y59" s="232"/>
      <c r="Z59" s="232"/>
      <c r="AA59" s="232"/>
      <c r="AB59" s="232">
        <v>556</v>
      </c>
      <c r="AC59" s="232"/>
      <c r="AD59" s="232"/>
      <c r="AE59" s="232"/>
      <c r="AF59" s="232"/>
      <c r="AG59" s="232">
        <v>253</v>
      </c>
      <c r="AH59" s="232"/>
      <c r="AI59" s="232"/>
      <c r="AJ59" s="232"/>
      <c r="AK59" s="232"/>
      <c r="AL59" s="232">
        <v>2591</v>
      </c>
      <c r="AM59" s="232"/>
      <c r="AN59" s="232"/>
      <c r="AO59" s="232"/>
      <c r="AP59" s="232"/>
      <c r="AQ59" s="232">
        <v>389</v>
      </c>
      <c r="AR59" s="232"/>
      <c r="AS59" s="232"/>
      <c r="AT59" s="232"/>
      <c r="AU59" s="232"/>
      <c r="AV59" s="232">
        <v>2715</v>
      </c>
      <c r="AW59" s="232"/>
      <c r="AX59" s="232"/>
      <c r="AY59" s="232"/>
      <c r="AZ59" s="232"/>
      <c r="BA59" s="232">
        <v>673</v>
      </c>
      <c r="BB59" s="232"/>
      <c r="BC59" s="232"/>
      <c r="BD59" s="232"/>
      <c r="BE59" s="232"/>
      <c r="BF59" s="232">
        <v>9910</v>
      </c>
      <c r="BG59" s="232"/>
      <c r="BH59" s="232"/>
      <c r="BI59" s="232"/>
      <c r="BJ59" s="232"/>
    </row>
    <row r="60" spans="2:62" ht="11.25" customHeight="1" x14ac:dyDescent="0.15">
      <c r="B60" s="229" t="s">
        <v>650</v>
      </c>
      <c r="C60" s="229"/>
      <c r="D60" s="229"/>
      <c r="E60" s="229"/>
      <c r="F60" s="217" t="s">
        <v>651</v>
      </c>
      <c r="G60" s="217"/>
      <c r="H60" s="217"/>
      <c r="I60" s="254" t="s">
        <v>98</v>
      </c>
      <c r="J60" s="254"/>
      <c r="K60" s="254"/>
      <c r="L60" s="255"/>
      <c r="M60" s="219">
        <v>138</v>
      </c>
      <c r="N60" s="294"/>
      <c r="O60" s="294"/>
      <c r="P60" s="294"/>
      <c r="Q60" s="294"/>
      <c r="R60" s="294">
        <v>1541</v>
      </c>
      <c r="S60" s="294"/>
      <c r="T60" s="294"/>
      <c r="U60" s="294"/>
      <c r="V60" s="294"/>
      <c r="W60" s="294">
        <v>30</v>
      </c>
      <c r="X60" s="294"/>
      <c r="Y60" s="294"/>
      <c r="Z60" s="294"/>
      <c r="AA60" s="294"/>
      <c r="AB60" s="294">
        <v>530</v>
      </c>
      <c r="AC60" s="294"/>
      <c r="AD60" s="294"/>
      <c r="AE60" s="294"/>
      <c r="AF60" s="294"/>
      <c r="AG60" s="294">
        <v>249</v>
      </c>
      <c r="AH60" s="294"/>
      <c r="AI60" s="294"/>
      <c r="AJ60" s="294"/>
      <c r="AK60" s="294"/>
      <c r="AL60" s="294">
        <v>2500</v>
      </c>
      <c r="AM60" s="294"/>
      <c r="AN60" s="294"/>
      <c r="AO60" s="294"/>
      <c r="AP60" s="294"/>
      <c r="AQ60" s="294">
        <v>375</v>
      </c>
      <c r="AR60" s="294"/>
      <c r="AS60" s="294"/>
      <c r="AT60" s="294"/>
      <c r="AU60" s="294"/>
      <c r="AV60" s="294">
        <v>2658</v>
      </c>
      <c r="AW60" s="294"/>
      <c r="AX60" s="294"/>
      <c r="AY60" s="294"/>
      <c r="AZ60" s="294"/>
      <c r="BA60" s="294">
        <v>640</v>
      </c>
      <c r="BB60" s="294"/>
      <c r="BC60" s="294"/>
      <c r="BD60" s="294"/>
      <c r="BE60" s="294"/>
      <c r="BF60" s="294">
        <v>9343</v>
      </c>
      <c r="BG60" s="294"/>
      <c r="BH60" s="294"/>
      <c r="BI60" s="294"/>
      <c r="BJ60" s="294"/>
    </row>
    <row r="61" spans="2:62" ht="11.25" customHeight="1" x14ac:dyDescent="0.15">
      <c r="B61" s="229"/>
      <c r="C61" s="229"/>
      <c r="D61" s="229"/>
      <c r="E61" s="229"/>
      <c r="F61" s="217">
        <v>2</v>
      </c>
      <c r="G61" s="217"/>
      <c r="H61" s="217"/>
      <c r="I61" s="254"/>
      <c r="J61" s="254"/>
      <c r="K61" s="254"/>
      <c r="L61" s="255"/>
      <c r="M61" s="219">
        <v>63</v>
      </c>
      <c r="N61" s="219"/>
      <c r="O61" s="219"/>
      <c r="P61" s="219"/>
      <c r="Q61" s="219"/>
      <c r="R61" s="294">
        <v>412</v>
      </c>
      <c r="S61" s="294"/>
      <c r="T61" s="294"/>
      <c r="U61" s="294"/>
      <c r="V61" s="294"/>
      <c r="W61" s="294">
        <v>37</v>
      </c>
      <c r="X61" s="294"/>
      <c r="Y61" s="294"/>
      <c r="Z61" s="294"/>
      <c r="AA61" s="294"/>
      <c r="AB61" s="294">
        <v>432</v>
      </c>
      <c r="AC61" s="294"/>
      <c r="AD61" s="294"/>
      <c r="AE61" s="294"/>
      <c r="AF61" s="294"/>
      <c r="AG61" s="294">
        <v>205</v>
      </c>
      <c r="AH61" s="294"/>
      <c r="AI61" s="294"/>
      <c r="AJ61" s="294"/>
      <c r="AK61" s="294"/>
      <c r="AL61" s="294">
        <v>1927</v>
      </c>
      <c r="AM61" s="294"/>
      <c r="AN61" s="294"/>
      <c r="AO61" s="294"/>
      <c r="AP61" s="294"/>
      <c r="AQ61" s="294">
        <v>315</v>
      </c>
      <c r="AR61" s="294"/>
      <c r="AS61" s="294"/>
      <c r="AT61" s="294"/>
      <c r="AU61" s="294"/>
      <c r="AV61" s="294">
        <v>1785</v>
      </c>
      <c r="AW61" s="294"/>
      <c r="AX61" s="294"/>
      <c r="AY61" s="294"/>
      <c r="AZ61" s="294"/>
      <c r="BA61" s="294">
        <v>556</v>
      </c>
      <c r="BB61" s="294"/>
      <c r="BC61" s="294"/>
      <c r="BD61" s="294"/>
      <c r="BE61" s="294"/>
      <c r="BF61" s="294">
        <v>5315</v>
      </c>
      <c r="BG61" s="294"/>
      <c r="BH61" s="294"/>
      <c r="BI61" s="294"/>
      <c r="BJ61" s="294"/>
    </row>
    <row r="62" spans="2:62" ht="11.25" customHeight="1" x14ac:dyDescent="0.15">
      <c r="B62" s="220"/>
      <c r="C62" s="220"/>
      <c r="D62" s="220"/>
      <c r="E62" s="220"/>
      <c r="F62" s="221">
        <v>3</v>
      </c>
      <c r="G62" s="221"/>
      <c r="H62" s="221"/>
      <c r="I62" s="221"/>
      <c r="J62" s="221"/>
      <c r="K62" s="221"/>
      <c r="L62" s="221"/>
      <c r="M62" s="227">
        <v>55</v>
      </c>
      <c r="N62" s="216"/>
      <c r="O62" s="216"/>
      <c r="P62" s="216"/>
      <c r="Q62" s="216"/>
      <c r="R62" s="240">
        <v>287</v>
      </c>
      <c r="S62" s="240"/>
      <c r="T62" s="240"/>
      <c r="U62" s="240"/>
      <c r="V62" s="240"/>
      <c r="W62" s="240">
        <v>49</v>
      </c>
      <c r="X62" s="240"/>
      <c r="Y62" s="240"/>
      <c r="Z62" s="240"/>
      <c r="AA62" s="240"/>
      <c r="AB62" s="240">
        <v>226</v>
      </c>
      <c r="AC62" s="240"/>
      <c r="AD62" s="240"/>
      <c r="AE62" s="240"/>
      <c r="AF62" s="240"/>
      <c r="AG62" s="240">
        <v>261</v>
      </c>
      <c r="AH62" s="240"/>
      <c r="AI62" s="240"/>
      <c r="AJ62" s="240"/>
      <c r="AK62" s="240"/>
      <c r="AL62" s="240">
        <v>2159</v>
      </c>
      <c r="AM62" s="240"/>
      <c r="AN62" s="240"/>
      <c r="AO62" s="240"/>
      <c r="AP62" s="240"/>
      <c r="AQ62" s="240">
        <v>428</v>
      </c>
      <c r="AR62" s="240"/>
      <c r="AS62" s="240"/>
      <c r="AT62" s="240"/>
      <c r="AU62" s="240"/>
      <c r="AV62" s="240">
        <v>2425</v>
      </c>
      <c r="AW62" s="240"/>
      <c r="AX62" s="240"/>
      <c r="AY62" s="240"/>
      <c r="AZ62" s="240"/>
      <c r="BA62" s="240">
        <v>739</v>
      </c>
      <c r="BB62" s="240"/>
      <c r="BC62" s="240"/>
      <c r="BD62" s="240"/>
      <c r="BE62" s="240"/>
      <c r="BF62" s="240">
        <v>7248</v>
      </c>
      <c r="BG62" s="240"/>
      <c r="BH62" s="240"/>
      <c r="BI62" s="240"/>
      <c r="BJ62" s="240"/>
    </row>
    <row r="63" spans="2:62" ht="11.25" customHeight="1" x14ac:dyDescent="0.15">
      <c r="B63" s="150"/>
      <c r="C63" s="150"/>
      <c r="D63" s="150"/>
      <c r="E63" s="150"/>
      <c r="F63" s="150"/>
      <c r="G63" s="150"/>
      <c r="H63" s="150"/>
      <c r="I63" s="150"/>
      <c r="J63" s="150"/>
      <c r="K63" s="150"/>
      <c r="L63" s="60"/>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row>
    <row r="64" spans="2:62" ht="11.25" customHeight="1" x14ac:dyDescent="0.15">
      <c r="B64" s="241" t="s">
        <v>98</v>
      </c>
      <c r="C64" s="242"/>
      <c r="D64" s="242"/>
      <c r="E64" s="242"/>
      <c r="F64" s="242"/>
      <c r="G64" s="242"/>
      <c r="H64" s="242"/>
      <c r="I64" s="242"/>
      <c r="J64" s="242"/>
      <c r="K64" s="242"/>
      <c r="L64" s="242"/>
      <c r="M64" s="242" t="s">
        <v>428</v>
      </c>
      <c r="N64" s="242"/>
      <c r="O64" s="242"/>
      <c r="P64" s="242"/>
      <c r="Q64" s="242"/>
      <c r="R64" s="242"/>
      <c r="S64" s="242"/>
      <c r="T64" s="242"/>
      <c r="U64" s="242"/>
      <c r="V64" s="242"/>
      <c r="W64" s="242" t="s">
        <v>427</v>
      </c>
      <c r="X64" s="242"/>
      <c r="Y64" s="242"/>
      <c r="Z64" s="242"/>
      <c r="AA64" s="242"/>
      <c r="AB64" s="242"/>
      <c r="AC64" s="242"/>
      <c r="AD64" s="242"/>
      <c r="AE64" s="242"/>
      <c r="AF64" s="242"/>
      <c r="AG64" s="242" t="s">
        <v>426</v>
      </c>
      <c r="AH64" s="242"/>
      <c r="AI64" s="242"/>
      <c r="AJ64" s="242"/>
      <c r="AK64" s="242"/>
      <c r="AL64" s="242"/>
      <c r="AM64" s="242"/>
      <c r="AN64" s="242"/>
      <c r="AO64" s="242"/>
      <c r="AP64" s="242"/>
      <c r="AQ64" s="249" t="s">
        <v>425</v>
      </c>
      <c r="AR64" s="249"/>
      <c r="AS64" s="249"/>
      <c r="AT64" s="249"/>
      <c r="AU64" s="249"/>
      <c r="AV64" s="249"/>
      <c r="AW64" s="249"/>
      <c r="AX64" s="249"/>
      <c r="AY64" s="249"/>
      <c r="AZ64" s="249"/>
    </row>
    <row r="65" spans="2:62" ht="11.25" customHeight="1" x14ac:dyDescent="0.15">
      <c r="B65" s="243"/>
      <c r="C65" s="233"/>
      <c r="D65" s="233"/>
      <c r="E65" s="233"/>
      <c r="F65" s="233"/>
      <c r="G65" s="233"/>
      <c r="H65" s="233"/>
      <c r="I65" s="233"/>
      <c r="J65" s="233"/>
      <c r="K65" s="233"/>
      <c r="L65" s="233"/>
      <c r="M65" s="233" t="s">
        <v>436</v>
      </c>
      <c r="N65" s="233"/>
      <c r="O65" s="233"/>
      <c r="P65" s="233"/>
      <c r="Q65" s="233"/>
      <c r="R65" s="234" t="s">
        <v>437</v>
      </c>
      <c r="S65" s="283"/>
      <c r="T65" s="283"/>
      <c r="U65" s="283"/>
      <c r="V65" s="243"/>
      <c r="W65" s="233" t="s">
        <v>436</v>
      </c>
      <c r="X65" s="233"/>
      <c r="Y65" s="233"/>
      <c r="Z65" s="233"/>
      <c r="AA65" s="233"/>
      <c r="AB65" s="234" t="s">
        <v>437</v>
      </c>
      <c r="AC65" s="283"/>
      <c r="AD65" s="283"/>
      <c r="AE65" s="283"/>
      <c r="AF65" s="243"/>
      <c r="AG65" s="233" t="s">
        <v>436</v>
      </c>
      <c r="AH65" s="233"/>
      <c r="AI65" s="233"/>
      <c r="AJ65" s="233"/>
      <c r="AK65" s="233"/>
      <c r="AL65" s="234" t="s">
        <v>437</v>
      </c>
      <c r="AM65" s="283"/>
      <c r="AN65" s="283"/>
      <c r="AO65" s="283"/>
      <c r="AP65" s="243"/>
      <c r="AQ65" s="233" t="s">
        <v>436</v>
      </c>
      <c r="AR65" s="233"/>
      <c r="AS65" s="233"/>
      <c r="AT65" s="233"/>
      <c r="AU65" s="233"/>
      <c r="AV65" s="234" t="s">
        <v>437</v>
      </c>
      <c r="AW65" s="283"/>
      <c r="AX65" s="283"/>
      <c r="AY65" s="283"/>
      <c r="AZ65" s="283"/>
    </row>
    <row r="66" spans="2:62" ht="11.25" customHeight="1" x14ac:dyDescent="0.15">
      <c r="B66" s="135"/>
      <c r="C66" s="135"/>
      <c r="D66" s="135"/>
      <c r="E66" s="135"/>
      <c r="F66" s="135"/>
      <c r="G66" s="135"/>
      <c r="H66" s="135"/>
      <c r="I66" s="135"/>
      <c r="J66" s="135"/>
      <c r="K66" s="135"/>
      <c r="L66" s="161"/>
      <c r="AP66" s="72"/>
      <c r="AQ66" s="72"/>
      <c r="AR66" s="72"/>
      <c r="AS66" s="72"/>
      <c r="AT66" s="72"/>
      <c r="AU66" s="72"/>
      <c r="AV66" s="72"/>
      <c r="AW66" s="72"/>
      <c r="AX66" s="72"/>
      <c r="AY66" s="72"/>
      <c r="AZ66" s="72"/>
    </row>
    <row r="67" spans="2:62" ht="11.25" customHeight="1" x14ac:dyDescent="0.15">
      <c r="B67" s="229" t="s">
        <v>652</v>
      </c>
      <c r="C67" s="229"/>
      <c r="D67" s="229"/>
      <c r="E67" s="229"/>
      <c r="F67" s="217">
        <v>29</v>
      </c>
      <c r="G67" s="217"/>
      <c r="H67" s="217"/>
      <c r="I67" s="254" t="s">
        <v>98</v>
      </c>
      <c r="J67" s="254"/>
      <c r="K67" s="254"/>
      <c r="L67" s="255"/>
      <c r="M67" s="232">
        <v>558</v>
      </c>
      <c r="N67" s="232"/>
      <c r="O67" s="232"/>
      <c r="P67" s="232"/>
      <c r="Q67" s="232"/>
      <c r="R67" s="232">
        <v>5329</v>
      </c>
      <c r="S67" s="232"/>
      <c r="T67" s="232"/>
      <c r="U67" s="232"/>
      <c r="V67" s="232"/>
      <c r="W67" s="232">
        <v>467</v>
      </c>
      <c r="X67" s="232"/>
      <c r="Y67" s="232"/>
      <c r="Z67" s="232"/>
      <c r="AA67" s="232"/>
      <c r="AB67" s="232">
        <v>2275</v>
      </c>
      <c r="AC67" s="232"/>
      <c r="AD67" s="232"/>
      <c r="AE67" s="232"/>
      <c r="AF67" s="232"/>
      <c r="AG67" s="232">
        <v>80</v>
      </c>
      <c r="AH67" s="232"/>
      <c r="AI67" s="232"/>
      <c r="AJ67" s="232"/>
      <c r="AK67" s="232"/>
      <c r="AL67" s="232">
        <v>908</v>
      </c>
      <c r="AM67" s="232"/>
      <c r="AN67" s="232"/>
      <c r="AO67" s="232"/>
      <c r="AP67" s="232"/>
      <c r="AQ67" s="232">
        <v>0</v>
      </c>
      <c r="AR67" s="232"/>
      <c r="AS67" s="232"/>
      <c r="AT67" s="232"/>
      <c r="AU67" s="232"/>
      <c r="AV67" s="232">
        <v>6791</v>
      </c>
      <c r="AW67" s="232"/>
      <c r="AX67" s="232"/>
      <c r="AY67" s="232"/>
      <c r="AZ67" s="232"/>
    </row>
    <row r="68" spans="2:62" ht="11.25" customHeight="1" x14ac:dyDescent="0.15">
      <c r="B68" s="135"/>
      <c r="C68" s="135"/>
      <c r="D68" s="135"/>
      <c r="E68" s="135"/>
      <c r="F68" s="217">
        <v>30</v>
      </c>
      <c r="G68" s="217"/>
      <c r="H68" s="217"/>
      <c r="I68" s="135"/>
      <c r="J68" s="135"/>
      <c r="K68" s="135"/>
      <c r="L68" s="142"/>
      <c r="M68" s="222">
        <v>538</v>
      </c>
      <c r="N68" s="232"/>
      <c r="O68" s="232"/>
      <c r="P68" s="232"/>
      <c r="Q68" s="232"/>
      <c r="R68" s="232">
        <v>5586</v>
      </c>
      <c r="S68" s="232"/>
      <c r="T68" s="232"/>
      <c r="U68" s="232"/>
      <c r="V68" s="232"/>
      <c r="W68" s="232">
        <v>566</v>
      </c>
      <c r="X68" s="232"/>
      <c r="Y68" s="232"/>
      <c r="Z68" s="232"/>
      <c r="AA68" s="232"/>
      <c r="AB68" s="232">
        <v>3711</v>
      </c>
      <c r="AC68" s="232"/>
      <c r="AD68" s="232"/>
      <c r="AE68" s="232"/>
      <c r="AF68" s="232"/>
      <c r="AG68" s="232">
        <v>68</v>
      </c>
      <c r="AH68" s="232"/>
      <c r="AI68" s="232"/>
      <c r="AJ68" s="232"/>
      <c r="AK68" s="232"/>
      <c r="AL68" s="232">
        <v>764</v>
      </c>
      <c r="AM68" s="232"/>
      <c r="AN68" s="232"/>
      <c r="AO68" s="232"/>
      <c r="AP68" s="232"/>
      <c r="AQ68" s="232">
        <v>0</v>
      </c>
      <c r="AR68" s="232"/>
      <c r="AS68" s="232"/>
      <c r="AT68" s="232"/>
      <c r="AU68" s="232"/>
      <c r="AV68" s="232">
        <v>6028</v>
      </c>
      <c r="AW68" s="232"/>
      <c r="AX68" s="232"/>
      <c r="AY68" s="232"/>
      <c r="AZ68" s="232"/>
    </row>
    <row r="69" spans="2:62" s="45" customFormat="1" ht="11.25" customHeight="1" x14ac:dyDescent="0.15">
      <c r="B69" s="229" t="s">
        <v>650</v>
      </c>
      <c r="C69" s="229"/>
      <c r="D69" s="229"/>
      <c r="E69" s="229"/>
      <c r="F69" s="217" t="s">
        <v>651</v>
      </c>
      <c r="G69" s="217"/>
      <c r="H69" s="217"/>
      <c r="I69" s="254" t="s">
        <v>98</v>
      </c>
      <c r="J69" s="254"/>
      <c r="K69" s="254"/>
      <c r="L69" s="255"/>
      <c r="M69" s="219">
        <v>517</v>
      </c>
      <c r="N69" s="294"/>
      <c r="O69" s="294"/>
      <c r="P69" s="294"/>
      <c r="Q69" s="294"/>
      <c r="R69" s="294">
        <v>5304</v>
      </c>
      <c r="S69" s="294"/>
      <c r="T69" s="294"/>
      <c r="U69" s="294"/>
      <c r="V69" s="294"/>
      <c r="W69" s="294">
        <v>563</v>
      </c>
      <c r="X69" s="294"/>
      <c r="Y69" s="294"/>
      <c r="Z69" s="294"/>
      <c r="AA69" s="294"/>
      <c r="AB69" s="294">
        <v>3648</v>
      </c>
      <c r="AC69" s="294"/>
      <c r="AD69" s="294"/>
      <c r="AE69" s="294"/>
      <c r="AF69" s="294"/>
      <c r="AG69" s="294">
        <v>61</v>
      </c>
      <c r="AH69" s="294"/>
      <c r="AI69" s="294"/>
      <c r="AJ69" s="294"/>
      <c r="AK69" s="294"/>
      <c r="AL69" s="294">
        <v>663</v>
      </c>
      <c r="AM69" s="294"/>
      <c r="AN69" s="294"/>
      <c r="AO69" s="294"/>
      <c r="AP69" s="294"/>
      <c r="AQ69" s="294">
        <v>0</v>
      </c>
      <c r="AR69" s="294"/>
      <c r="AS69" s="294"/>
      <c r="AT69" s="294"/>
      <c r="AU69" s="294"/>
      <c r="AV69" s="294">
        <v>6745</v>
      </c>
      <c r="AW69" s="294"/>
      <c r="AX69" s="294"/>
      <c r="AY69" s="294"/>
      <c r="AZ69" s="294"/>
    </row>
    <row r="70" spans="2:62" ht="11.25" customHeight="1" x14ac:dyDescent="0.15">
      <c r="B70" s="229"/>
      <c r="C70" s="229"/>
      <c r="D70" s="229"/>
      <c r="E70" s="229"/>
      <c r="F70" s="217">
        <v>2</v>
      </c>
      <c r="G70" s="217"/>
      <c r="H70" s="217"/>
      <c r="I70" s="254"/>
      <c r="J70" s="254"/>
      <c r="K70" s="254"/>
      <c r="L70" s="255"/>
      <c r="M70" s="219">
        <v>419</v>
      </c>
      <c r="N70" s="219"/>
      <c r="O70" s="219"/>
      <c r="P70" s="219"/>
      <c r="Q70" s="219"/>
      <c r="R70" s="294">
        <v>2367</v>
      </c>
      <c r="S70" s="294"/>
      <c r="T70" s="294"/>
      <c r="U70" s="294"/>
      <c r="V70" s="294"/>
      <c r="W70" s="294">
        <v>480</v>
      </c>
      <c r="X70" s="294"/>
      <c r="Y70" s="294"/>
      <c r="Z70" s="294"/>
      <c r="AA70" s="294"/>
      <c r="AB70" s="294">
        <v>3636</v>
      </c>
      <c r="AC70" s="294"/>
      <c r="AD70" s="294"/>
      <c r="AE70" s="294"/>
      <c r="AF70" s="294"/>
      <c r="AG70" s="294">
        <v>23</v>
      </c>
      <c r="AH70" s="294"/>
      <c r="AI70" s="294"/>
      <c r="AJ70" s="294"/>
      <c r="AK70" s="294"/>
      <c r="AL70" s="294">
        <v>223</v>
      </c>
      <c r="AM70" s="294"/>
      <c r="AN70" s="294"/>
      <c r="AO70" s="294"/>
      <c r="AP70" s="294"/>
      <c r="AQ70" s="294" t="s">
        <v>489</v>
      </c>
      <c r="AR70" s="294"/>
      <c r="AS70" s="294"/>
      <c r="AT70" s="294"/>
      <c r="AU70" s="294"/>
      <c r="AV70" s="294">
        <v>4506</v>
      </c>
      <c r="AW70" s="294"/>
      <c r="AX70" s="294"/>
      <c r="AY70" s="294"/>
      <c r="AZ70" s="294"/>
    </row>
    <row r="71" spans="2:62" ht="11.25" customHeight="1" x14ac:dyDescent="0.15">
      <c r="B71" s="220"/>
      <c r="C71" s="220"/>
      <c r="D71" s="220"/>
      <c r="E71" s="220"/>
      <c r="F71" s="221">
        <v>3</v>
      </c>
      <c r="G71" s="221"/>
      <c r="H71" s="221"/>
      <c r="I71" s="221"/>
      <c r="J71" s="221"/>
      <c r="K71" s="221"/>
      <c r="L71" s="221"/>
      <c r="M71" s="227">
        <v>642</v>
      </c>
      <c r="N71" s="216"/>
      <c r="O71" s="216"/>
      <c r="P71" s="216"/>
      <c r="Q71" s="216"/>
      <c r="R71" s="240">
        <v>3695</v>
      </c>
      <c r="S71" s="240"/>
      <c r="T71" s="240"/>
      <c r="U71" s="240"/>
      <c r="V71" s="240"/>
      <c r="W71" s="240">
        <v>489</v>
      </c>
      <c r="X71" s="240"/>
      <c r="Y71" s="240"/>
      <c r="Z71" s="240"/>
      <c r="AA71" s="240"/>
      <c r="AB71" s="240">
        <v>1873</v>
      </c>
      <c r="AC71" s="240"/>
      <c r="AD71" s="240"/>
      <c r="AE71" s="240"/>
      <c r="AF71" s="240"/>
      <c r="AG71" s="240">
        <v>20</v>
      </c>
      <c r="AH71" s="240"/>
      <c r="AI71" s="240"/>
      <c r="AJ71" s="240"/>
      <c r="AK71" s="240"/>
      <c r="AL71" s="240">
        <v>146</v>
      </c>
      <c r="AM71" s="240"/>
      <c r="AN71" s="240"/>
      <c r="AO71" s="240"/>
      <c r="AP71" s="240"/>
      <c r="AQ71" s="240">
        <v>0</v>
      </c>
      <c r="AR71" s="240"/>
      <c r="AS71" s="240"/>
      <c r="AT71" s="240"/>
      <c r="AU71" s="240"/>
      <c r="AV71" s="240">
        <v>4230</v>
      </c>
      <c r="AW71" s="240"/>
      <c r="AX71" s="240"/>
      <c r="AY71" s="240"/>
      <c r="AZ71" s="240"/>
    </row>
    <row r="72" spans="2:62" ht="11.25" customHeight="1" x14ac:dyDescent="0.15">
      <c r="B72" s="153"/>
      <c r="C72" s="153"/>
      <c r="D72" s="153"/>
      <c r="E72" s="153"/>
      <c r="F72" s="153"/>
      <c r="G72" s="153"/>
      <c r="H72" s="153"/>
      <c r="I72" s="153"/>
      <c r="J72" s="153"/>
      <c r="K72" s="153"/>
      <c r="L72" s="61"/>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row>
    <row r="73" spans="2:62" ht="11.25" customHeight="1" x14ac:dyDescent="0.15">
      <c r="B73" s="223" t="s">
        <v>118</v>
      </c>
      <c r="C73" s="223"/>
      <c r="D73" s="223"/>
      <c r="E73" s="138" t="s">
        <v>15</v>
      </c>
      <c r="F73" s="295" t="s">
        <v>423</v>
      </c>
      <c r="G73" s="295"/>
      <c r="H73" s="297" t="s">
        <v>771</v>
      </c>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row>
    <row r="74" spans="2:62" ht="11.25" customHeight="1" x14ac:dyDescent="0.15">
      <c r="B74" s="52"/>
      <c r="C74" s="165"/>
      <c r="D74" s="165"/>
      <c r="E74" s="165"/>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297"/>
      <c r="BF74" s="297"/>
      <c r="BG74" s="297"/>
      <c r="BH74" s="297"/>
      <c r="BI74" s="297"/>
      <c r="BJ74" s="297"/>
    </row>
    <row r="75" spans="2:62" ht="11.25" customHeight="1" x14ac:dyDescent="0.15">
      <c r="F75" s="296" t="s">
        <v>424</v>
      </c>
      <c r="G75" s="296"/>
      <c r="H75" s="52" t="s">
        <v>837</v>
      </c>
      <c r="I75" s="52"/>
      <c r="J75" s="52"/>
      <c r="K75" s="52"/>
      <c r="L75" s="52"/>
      <c r="M75" s="52"/>
      <c r="N75" s="52"/>
      <c r="O75" s="52"/>
      <c r="P75" s="52"/>
    </row>
    <row r="76" spans="2:62" ht="11.25" customHeight="1" x14ac:dyDescent="0.15">
      <c r="B76" s="226" t="s">
        <v>16</v>
      </c>
      <c r="C76" s="226"/>
      <c r="D76" s="226"/>
      <c r="E76" s="162" t="s">
        <v>15</v>
      </c>
      <c r="F76" s="52" t="s">
        <v>273</v>
      </c>
    </row>
  </sheetData>
  <sheetProtection selectLockedCells="1"/>
  <mergeCells count="550">
    <mergeCell ref="B60:E60"/>
    <mergeCell ref="I60:L60"/>
    <mergeCell ref="B69:E69"/>
    <mergeCell ref="I69:L69"/>
    <mergeCell ref="AV44:AZ44"/>
    <mergeCell ref="C11:F11"/>
    <mergeCell ref="J11:M11"/>
    <mergeCell ref="C20:F20"/>
    <mergeCell ref="J20:M20"/>
    <mergeCell ref="C29:F29"/>
    <mergeCell ref="J29:M29"/>
    <mergeCell ref="B42:E42"/>
    <mergeCell ref="I42:L42"/>
    <mergeCell ref="B51:E51"/>
    <mergeCell ref="I51:L51"/>
    <mergeCell ref="AQ69:AU69"/>
    <mergeCell ref="AV69:AZ69"/>
    <mergeCell ref="F68:H68"/>
    <mergeCell ref="M68:Q68"/>
    <mergeCell ref="R68:V68"/>
    <mergeCell ref="W68:AA68"/>
    <mergeCell ref="AB68:AF68"/>
    <mergeCell ref="AG68:AK68"/>
    <mergeCell ref="AL68:AP68"/>
    <mergeCell ref="AQ70:AU70"/>
    <mergeCell ref="AV70:AZ70"/>
    <mergeCell ref="B71:E71"/>
    <mergeCell ref="F71:H71"/>
    <mergeCell ref="I71:L71"/>
    <mergeCell ref="M71:Q71"/>
    <mergeCell ref="R71:V71"/>
    <mergeCell ref="W71:AA71"/>
    <mergeCell ref="B76:D76"/>
    <mergeCell ref="F73:G73"/>
    <mergeCell ref="F75:G75"/>
    <mergeCell ref="H73:BJ74"/>
    <mergeCell ref="AB71:AF71"/>
    <mergeCell ref="AG71:AK71"/>
    <mergeCell ref="AL71:AP71"/>
    <mergeCell ref="AQ71:AU71"/>
    <mergeCell ref="AV71:AZ71"/>
    <mergeCell ref="B73:D73"/>
    <mergeCell ref="B70:E70"/>
    <mergeCell ref="F70:H70"/>
    <mergeCell ref="I70:L70"/>
    <mergeCell ref="M70:Q70"/>
    <mergeCell ref="R70:V70"/>
    <mergeCell ref="W70:AA70"/>
    <mergeCell ref="AB70:AF70"/>
    <mergeCell ref="AG70:AK70"/>
    <mergeCell ref="AL70:AP70"/>
    <mergeCell ref="F69:H69"/>
    <mergeCell ref="M69:Q69"/>
    <mergeCell ref="R69:V69"/>
    <mergeCell ref="W69:AA69"/>
    <mergeCell ref="AB69:AF69"/>
    <mergeCell ref="AG69:AK69"/>
    <mergeCell ref="AL69:AP69"/>
    <mergeCell ref="AQ68:AU68"/>
    <mergeCell ref="AV68:AZ68"/>
    <mergeCell ref="AG65:AK65"/>
    <mergeCell ref="AL65:AP65"/>
    <mergeCell ref="AQ65:AU65"/>
    <mergeCell ref="AV65:AZ65"/>
    <mergeCell ref="B67:E67"/>
    <mergeCell ref="F67:H67"/>
    <mergeCell ref="I67:L67"/>
    <mergeCell ref="M67:Q67"/>
    <mergeCell ref="R67:V67"/>
    <mergeCell ref="W67:AA67"/>
    <mergeCell ref="AB67:AF67"/>
    <mergeCell ref="AG67:AK67"/>
    <mergeCell ref="AL67:AP67"/>
    <mergeCell ref="AQ67:AU67"/>
    <mergeCell ref="AV67:AZ67"/>
    <mergeCell ref="BA60:BE60"/>
    <mergeCell ref="BF60:BJ60"/>
    <mergeCell ref="BF62:BJ62"/>
    <mergeCell ref="B64:L65"/>
    <mergeCell ref="M64:V64"/>
    <mergeCell ref="W64:AF64"/>
    <mergeCell ref="AG64:AP64"/>
    <mergeCell ref="AQ64:AZ64"/>
    <mergeCell ref="M65:Q65"/>
    <mergeCell ref="R65:V65"/>
    <mergeCell ref="W65:AA65"/>
    <mergeCell ref="AB65:AF65"/>
    <mergeCell ref="AB62:AF62"/>
    <mergeCell ref="AG62:AK62"/>
    <mergeCell ref="AL62:AP62"/>
    <mergeCell ref="AQ62:AU62"/>
    <mergeCell ref="AV62:AZ62"/>
    <mergeCell ref="BA62:BE62"/>
    <mergeCell ref="B62:E62"/>
    <mergeCell ref="F62:H62"/>
    <mergeCell ref="I62:L62"/>
    <mergeCell ref="M62:Q62"/>
    <mergeCell ref="R62:V62"/>
    <mergeCell ref="W62:AA62"/>
    <mergeCell ref="B61:E61"/>
    <mergeCell ref="F61:H61"/>
    <mergeCell ref="I61:L61"/>
    <mergeCell ref="M61:Q61"/>
    <mergeCell ref="R61:V61"/>
    <mergeCell ref="W61:AA61"/>
    <mergeCell ref="AB61:AF61"/>
    <mergeCell ref="BA59:BE59"/>
    <mergeCell ref="BF59:BJ59"/>
    <mergeCell ref="F60:H60"/>
    <mergeCell ref="M60:Q60"/>
    <mergeCell ref="R60:V60"/>
    <mergeCell ref="W60:AA60"/>
    <mergeCell ref="AB60:AF60"/>
    <mergeCell ref="AG60:AK60"/>
    <mergeCell ref="AL60:AP60"/>
    <mergeCell ref="AQ60:AU60"/>
    <mergeCell ref="AG61:AK61"/>
    <mergeCell ref="AL61:AP61"/>
    <mergeCell ref="AQ61:AU61"/>
    <mergeCell ref="AV61:AZ61"/>
    <mergeCell ref="BA61:BE61"/>
    <mergeCell ref="BF61:BJ61"/>
    <mergeCell ref="AV60:AZ60"/>
    <mergeCell ref="BF58:BJ58"/>
    <mergeCell ref="F59:H59"/>
    <mergeCell ref="M59:Q59"/>
    <mergeCell ref="R59:V59"/>
    <mergeCell ref="W59:AA59"/>
    <mergeCell ref="AB59:AF59"/>
    <mergeCell ref="AG59:AK59"/>
    <mergeCell ref="AL59:AP59"/>
    <mergeCell ref="AQ59:AU59"/>
    <mergeCell ref="AV59:AZ59"/>
    <mergeCell ref="AB58:AF58"/>
    <mergeCell ref="AG58:AK58"/>
    <mergeCell ref="AL58:AP58"/>
    <mergeCell ref="AQ58:AU58"/>
    <mergeCell ref="AV58:AZ58"/>
    <mergeCell ref="BA58:BE58"/>
    <mergeCell ref="B58:E58"/>
    <mergeCell ref="F58:H58"/>
    <mergeCell ref="I58:L58"/>
    <mergeCell ref="M58:Q58"/>
    <mergeCell ref="R58:V58"/>
    <mergeCell ref="W58:AA58"/>
    <mergeCell ref="M56:Q56"/>
    <mergeCell ref="R56:V56"/>
    <mergeCell ref="W56:AA56"/>
    <mergeCell ref="BA53:BE53"/>
    <mergeCell ref="BF53:BJ53"/>
    <mergeCell ref="B55:L56"/>
    <mergeCell ref="M55:V55"/>
    <mergeCell ref="W55:AF55"/>
    <mergeCell ref="AG55:AP55"/>
    <mergeCell ref="AQ55:AZ55"/>
    <mergeCell ref="BA55:BJ55"/>
    <mergeCell ref="AQ56:AU56"/>
    <mergeCell ref="AV56:AZ56"/>
    <mergeCell ref="BA56:BE56"/>
    <mergeCell ref="BF56:BJ56"/>
    <mergeCell ref="AB56:AF56"/>
    <mergeCell ref="AG56:AK56"/>
    <mergeCell ref="AL56:AP56"/>
    <mergeCell ref="BF52:BJ52"/>
    <mergeCell ref="B53:E53"/>
    <mergeCell ref="F53:H53"/>
    <mergeCell ref="I53:L53"/>
    <mergeCell ref="M53:Q53"/>
    <mergeCell ref="R53:V53"/>
    <mergeCell ref="W53:AA53"/>
    <mergeCell ref="AB53:AF53"/>
    <mergeCell ref="AG53:AK53"/>
    <mergeCell ref="AL53:AP53"/>
    <mergeCell ref="AB52:AF52"/>
    <mergeCell ref="AG52:AK52"/>
    <mergeCell ref="AL52:AP52"/>
    <mergeCell ref="AQ52:AU52"/>
    <mergeCell ref="AV52:AZ52"/>
    <mergeCell ref="BA52:BE52"/>
    <mergeCell ref="B52:E52"/>
    <mergeCell ref="F52:H52"/>
    <mergeCell ref="I52:L52"/>
    <mergeCell ref="M52:Q52"/>
    <mergeCell ref="R52:V52"/>
    <mergeCell ref="W52:AA52"/>
    <mergeCell ref="AQ53:AU53"/>
    <mergeCell ref="AV53:AZ53"/>
    <mergeCell ref="BF49:BJ49"/>
    <mergeCell ref="F50:H50"/>
    <mergeCell ref="M50:Q50"/>
    <mergeCell ref="R50:V50"/>
    <mergeCell ref="W50:AA50"/>
    <mergeCell ref="AB50:AF50"/>
    <mergeCell ref="AG50:AK50"/>
    <mergeCell ref="AG51:AK51"/>
    <mergeCell ref="AL51:AP51"/>
    <mergeCell ref="AQ51:AU51"/>
    <mergeCell ref="AV51:AZ51"/>
    <mergeCell ref="BA51:BE51"/>
    <mergeCell ref="BF51:BJ51"/>
    <mergeCell ref="AL50:AP50"/>
    <mergeCell ref="AQ50:AU50"/>
    <mergeCell ref="AV50:AZ50"/>
    <mergeCell ref="BA50:BE50"/>
    <mergeCell ref="BF50:BJ50"/>
    <mergeCell ref="AB47:AF47"/>
    <mergeCell ref="AG47:AK47"/>
    <mergeCell ref="AL47:AP47"/>
    <mergeCell ref="AQ47:AU47"/>
    <mergeCell ref="AV47:AZ47"/>
    <mergeCell ref="BA47:BE47"/>
    <mergeCell ref="F51:H51"/>
    <mergeCell ref="M51:Q51"/>
    <mergeCell ref="R51:V51"/>
    <mergeCell ref="W51:AA51"/>
    <mergeCell ref="AB51:AF51"/>
    <mergeCell ref="AQ49:AU49"/>
    <mergeCell ref="AV49:AZ49"/>
    <mergeCell ref="BA49:BE49"/>
    <mergeCell ref="B49:E49"/>
    <mergeCell ref="F49:H49"/>
    <mergeCell ref="I49:L49"/>
    <mergeCell ref="M49:Q49"/>
    <mergeCell ref="R49:V49"/>
    <mergeCell ref="W49:AA49"/>
    <mergeCell ref="AB49:AF49"/>
    <mergeCell ref="AG49:AK49"/>
    <mergeCell ref="AL49:AP49"/>
    <mergeCell ref="BF42:BJ42"/>
    <mergeCell ref="BF44:BJ44"/>
    <mergeCell ref="B46:L47"/>
    <mergeCell ref="M46:V46"/>
    <mergeCell ref="W46:AF46"/>
    <mergeCell ref="AG46:AP46"/>
    <mergeCell ref="AQ46:AZ46"/>
    <mergeCell ref="BA46:BJ46"/>
    <mergeCell ref="M47:Q47"/>
    <mergeCell ref="R47:V47"/>
    <mergeCell ref="W47:AA47"/>
    <mergeCell ref="AB44:AF44"/>
    <mergeCell ref="AG44:AK44"/>
    <mergeCell ref="AL44:AP44"/>
    <mergeCell ref="AQ44:AU44"/>
    <mergeCell ref="BA44:BE44"/>
    <mergeCell ref="B44:E44"/>
    <mergeCell ref="F44:H44"/>
    <mergeCell ref="I44:L44"/>
    <mergeCell ref="M44:Q44"/>
    <mergeCell ref="R44:V44"/>
    <mergeCell ref="W44:AA44"/>
    <mergeCell ref="B43:E43"/>
    <mergeCell ref="BF47:BJ47"/>
    <mergeCell ref="F43:H43"/>
    <mergeCell ref="I43:L43"/>
    <mergeCell ref="M43:Q43"/>
    <mergeCell ref="R43:V43"/>
    <mergeCell ref="W43:AA43"/>
    <mergeCell ref="AB43:AF43"/>
    <mergeCell ref="BA41:BE41"/>
    <mergeCell ref="BF41:BJ41"/>
    <mergeCell ref="F42:H42"/>
    <mergeCell ref="M42:Q42"/>
    <mergeCell ref="R42:V42"/>
    <mergeCell ref="W42:AA42"/>
    <mergeCell ref="AB42:AF42"/>
    <mergeCell ref="AG42:AK42"/>
    <mergeCell ref="AL42:AP42"/>
    <mergeCell ref="AQ42:AU42"/>
    <mergeCell ref="AG43:AK43"/>
    <mergeCell ref="AL43:AP43"/>
    <mergeCell ref="AQ43:AU43"/>
    <mergeCell ref="AV43:AZ43"/>
    <mergeCell ref="BA43:BE43"/>
    <mergeCell ref="BF43:BJ43"/>
    <mergeCell ref="AV42:AZ42"/>
    <mergeCell ref="BA42:BE42"/>
    <mergeCell ref="BF40:BJ40"/>
    <mergeCell ref="F41:H41"/>
    <mergeCell ref="M41:Q41"/>
    <mergeCell ref="R41:V41"/>
    <mergeCell ref="W41:AA41"/>
    <mergeCell ref="AB41:AF41"/>
    <mergeCell ref="AG41:AK41"/>
    <mergeCell ref="AL41:AP41"/>
    <mergeCell ref="AQ41:AU41"/>
    <mergeCell ref="AV41:AZ41"/>
    <mergeCell ref="AB40:AF40"/>
    <mergeCell ref="AG40:AK40"/>
    <mergeCell ref="AL40:AP40"/>
    <mergeCell ref="AQ40:AU40"/>
    <mergeCell ref="AV40:AZ40"/>
    <mergeCell ref="BA40:BE40"/>
    <mergeCell ref="B40:E40"/>
    <mergeCell ref="F40:H40"/>
    <mergeCell ref="I40:L40"/>
    <mergeCell ref="M40:Q40"/>
    <mergeCell ref="R40:V40"/>
    <mergeCell ref="W40:AA40"/>
    <mergeCell ref="AG38:AK38"/>
    <mergeCell ref="AL38:AP38"/>
    <mergeCell ref="AQ38:AU38"/>
    <mergeCell ref="AV38:AZ38"/>
    <mergeCell ref="BA38:BE38"/>
    <mergeCell ref="BF38:BJ38"/>
    <mergeCell ref="B37:L38"/>
    <mergeCell ref="M37:V37"/>
    <mergeCell ref="W37:AF37"/>
    <mergeCell ref="AG37:AP37"/>
    <mergeCell ref="AQ37:AZ37"/>
    <mergeCell ref="BA37:BJ37"/>
    <mergeCell ref="M38:Q38"/>
    <mergeCell ref="R38:V38"/>
    <mergeCell ref="W38:AA38"/>
    <mergeCell ref="AB38:AF38"/>
    <mergeCell ref="AQ31:AU31"/>
    <mergeCell ref="AV31:AZ31"/>
    <mergeCell ref="BA31:BE31"/>
    <mergeCell ref="BF31:BJ31"/>
    <mergeCell ref="B33:D33"/>
    <mergeCell ref="B35:BJ35"/>
    <mergeCell ref="BF30:BJ30"/>
    <mergeCell ref="C31:F31"/>
    <mergeCell ref="G31:I31"/>
    <mergeCell ref="J31:M31"/>
    <mergeCell ref="O31:R31"/>
    <mergeCell ref="S31:W31"/>
    <mergeCell ref="X31:AA31"/>
    <mergeCell ref="AB31:AF31"/>
    <mergeCell ref="AG31:AK31"/>
    <mergeCell ref="AL31:AP31"/>
    <mergeCell ref="AB30:AF30"/>
    <mergeCell ref="AG30:AK30"/>
    <mergeCell ref="AL30:AP30"/>
    <mergeCell ref="AQ30:AU30"/>
    <mergeCell ref="AV30:AZ30"/>
    <mergeCell ref="BA30:BE30"/>
    <mergeCell ref="C30:F30"/>
    <mergeCell ref="G30:I30"/>
    <mergeCell ref="J30:M30"/>
    <mergeCell ref="O30:R30"/>
    <mergeCell ref="S30:W30"/>
    <mergeCell ref="X30:AA30"/>
    <mergeCell ref="AG29:AK29"/>
    <mergeCell ref="AL29:AP29"/>
    <mergeCell ref="AQ29:AU29"/>
    <mergeCell ref="AV29:AZ29"/>
    <mergeCell ref="BA29:BE29"/>
    <mergeCell ref="G28:I28"/>
    <mergeCell ref="O28:R28"/>
    <mergeCell ref="S28:W28"/>
    <mergeCell ref="X28:AA28"/>
    <mergeCell ref="AB28:AF28"/>
    <mergeCell ref="AG28:AK28"/>
    <mergeCell ref="BF29:BJ29"/>
    <mergeCell ref="AL28:AP28"/>
    <mergeCell ref="AQ28:AU28"/>
    <mergeCell ref="AV28:AZ28"/>
    <mergeCell ref="BA28:BE28"/>
    <mergeCell ref="BF28:BJ28"/>
    <mergeCell ref="G29:I29"/>
    <mergeCell ref="O29:R29"/>
    <mergeCell ref="S29:W29"/>
    <mergeCell ref="X29:AA29"/>
    <mergeCell ref="AB29:AF29"/>
    <mergeCell ref="BF25:BJ25"/>
    <mergeCell ref="C27:F27"/>
    <mergeCell ref="G27:I27"/>
    <mergeCell ref="J27:M27"/>
    <mergeCell ref="O27:R27"/>
    <mergeCell ref="S27:W27"/>
    <mergeCell ref="X27:AA27"/>
    <mergeCell ref="AB27:AF27"/>
    <mergeCell ref="AG27:AK27"/>
    <mergeCell ref="AL27:AP27"/>
    <mergeCell ref="AB25:AF25"/>
    <mergeCell ref="AG25:AK25"/>
    <mergeCell ref="AL25:AP25"/>
    <mergeCell ref="AQ25:AU25"/>
    <mergeCell ref="AV25:AZ25"/>
    <mergeCell ref="BA25:BE25"/>
    <mergeCell ref="AQ27:AU27"/>
    <mergeCell ref="AV27:AZ27"/>
    <mergeCell ref="BA27:BE27"/>
    <mergeCell ref="BF27:BJ27"/>
    <mergeCell ref="BA20:BE20"/>
    <mergeCell ref="BF20:BJ20"/>
    <mergeCell ref="BF22:BJ22"/>
    <mergeCell ref="B24:N25"/>
    <mergeCell ref="O24:W24"/>
    <mergeCell ref="X24:AF24"/>
    <mergeCell ref="AG24:AP24"/>
    <mergeCell ref="AQ24:AZ24"/>
    <mergeCell ref="BA24:BJ24"/>
    <mergeCell ref="O25:R25"/>
    <mergeCell ref="S25:W25"/>
    <mergeCell ref="X25:AA25"/>
    <mergeCell ref="AB22:AF22"/>
    <mergeCell ref="AG22:AK22"/>
    <mergeCell ref="AL22:AP22"/>
    <mergeCell ref="AQ22:AU22"/>
    <mergeCell ref="AV22:AZ22"/>
    <mergeCell ref="BA22:BE22"/>
    <mergeCell ref="C22:F22"/>
    <mergeCell ref="G22:I22"/>
    <mergeCell ref="J22:M22"/>
    <mergeCell ref="O22:R22"/>
    <mergeCell ref="S22:W22"/>
    <mergeCell ref="X22:AA22"/>
    <mergeCell ref="C21:F21"/>
    <mergeCell ref="G21:I21"/>
    <mergeCell ref="J21:M21"/>
    <mergeCell ref="O21:R21"/>
    <mergeCell ref="S21:W21"/>
    <mergeCell ref="X21:AA21"/>
    <mergeCell ref="AB21:AF21"/>
    <mergeCell ref="BA19:BE19"/>
    <mergeCell ref="BF19:BJ19"/>
    <mergeCell ref="G20:I20"/>
    <mergeCell ref="O20:R20"/>
    <mergeCell ref="S20:W20"/>
    <mergeCell ref="X20:AA20"/>
    <mergeCell ref="AB20:AF20"/>
    <mergeCell ref="AG20:AK20"/>
    <mergeCell ref="AL20:AP20"/>
    <mergeCell ref="AQ20:AU20"/>
    <mergeCell ref="AG21:AK21"/>
    <mergeCell ref="AL21:AP21"/>
    <mergeCell ref="AQ21:AU21"/>
    <mergeCell ref="AV21:AZ21"/>
    <mergeCell ref="BA21:BE21"/>
    <mergeCell ref="BF21:BJ21"/>
    <mergeCell ref="AV20:AZ20"/>
    <mergeCell ref="BF18:BJ18"/>
    <mergeCell ref="G19:I19"/>
    <mergeCell ref="O19:R19"/>
    <mergeCell ref="S19:W19"/>
    <mergeCell ref="X19:AA19"/>
    <mergeCell ref="AB19:AF19"/>
    <mergeCell ref="AG19:AK19"/>
    <mergeCell ref="AL19:AP19"/>
    <mergeCell ref="AQ19:AU19"/>
    <mergeCell ref="AV19:AZ19"/>
    <mergeCell ref="AB18:AF18"/>
    <mergeCell ref="AG18:AK18"/>
    <mergeCell ref="AL18:AP18"/>
    <mergeCell ref="AQ18:AU18"/>
    <mergeCell ref="AV18:AZ18"/>
    <mergeCell ref="BA18:BE18"/>
    <mergeCell ref="C18:F18"/>
    <mergeCell ref="G18:I18"/>
    <mergeCell ref="J18:M18"/>
    <mergeCell ref="O18:R18"/>
    <mergeCell ref="S18:W18"/>
    <mergeCell ref="X18:AA18"/>
    <mergeCell ref="O16:R16"/>
    <mergeCell ref="S16:W16"/>
    <mergeCell ref="X16:AA16"/>
    <mergeCell ref="BB13:BE13"/>
    <mergeCell ref="BF13:BJ13"/>
    <mergeCell ref="B15:N16"/>
    <mergeCell ref="O15:W15"/>
    <mergeCell ref="X15:AF15"/>
    <mergeCell ref="AG15:AP15"/>
    <mergeCell ref="AQ15:AZ15"/>
    <mergeCell ref="BA15:BJ15"/>
    <mergeCell ref="AQ16:AU16"/>
    <mergeCell ref="AV16:AZ16"/>
    <mergeCell ref="BA16:BE16"/>
    <mergeCell ref="BF16:BJ16"/>
    <mergeCell ref="AB16:AF16"/>
    <mergeCell ref="AG16:AK16"/>
    <mergeCell ref="AL16:AP16"/>
    <mergeCell ref="BF12:BJ12"/>
    <mergeCell ref="C13:F13"/>
    <mergeCell ref="G13:I13"/>
    <mergeCell ref="J13:M13"/>
    <mergeCell ref="O13:S13"/>
    <mergeCell ref="T13:Z13"/>
    <mergeCell ref="AA13:AD13"/>
    <mergeCell ref="AE13:AI13"/>
    <mergeCell ref="AJ13:AM13"/>
    <mergeCell ref="AN13:AR13"/>
    <mergeCell ref="AE12:AI12"/>
    <mergeCell ref="AJ12:AM12"/>
    <mergeCell ref="AN12:AR12"/>
    <mergeCell ref="AS12:AV12"/>
    <mergeCell ref="AW12:BA12"/>
    <mergeCell ref="BB12:BE12"/>
    <mergeCell ref="C12:F12"/>
    <mergeCell ref="G12:I12"/>
    <mergeCell ref="J12:M12"/>
    <mergeCell ref="O12:S12"/>
    <mergeCell ref="T12:Z12"/>
    <mergeCell ref="AA12:AD12"/>
    <mergeCell ref="AS13:AV13"/>
    <mergeCell ref="AW13:BA13"/>
    <mergeCell ref="AJ11:AM11"/>
    <mergeCell ref="AN11:AR11"/>
    <mergeCell ref="AS11:AV11"/>
    <mergeCell ref="AW11:BA11"/>
    <mergeCell ref="BB11:BE11"/>
    <mergeCell ref="BF11:BJ11"/>
    <mergeCell ref="AN10:AR10"/>
    <mergeCell ref="AS10:AV10"/>
    <mergeCell ref="AW10:BA10"/>
    <mergeCell ref="BB10:BE10"/>
    <mergeCell ref="BF10:BJ10"/>
    <mergeCell ref="AJ10:AM10"/>
    <mergeCell ref="G11:I11"/>
    <mergeCell ref="O11:S11"/>
    <mergeCell ref="T11:Z11"/>
    <mergeCell ref="AA11:AD11"/>
    <mergeCell ref="AE11:AI11"/>
    <mergeCell ref="G10:I10"/>
    <mergeCell ref="O10:S10"/>
    <mergeCell ref="T10:Z10"/>
    <mergeCell ref="AA10:AD10"/>
    <mergeCell ref="AE10:AI10"/>
    <mergeCell ref="AJ9:AM9"/>
    <mergeCell ref="AN9:AR9"/>
    <mergeCell ref="AS9:AV9"/>
    <mergeCell ref="AW9:BA9"/>
    <mergeCell ref="BB9:BE9"/>
    <mergeCell ref="BF9:BJ9"/>
    <mergeCell ref="AW7:BA7"/>
    <mergeCell ref="BB7:BE7"/>
    <mergeCell ref="BF7:BJ7"/>
    <mergeCell ref="AJ7:AM7"/>
    <mergeCell ref="AN7:AR7"/>
    <mergeCell ref="AS7:AV7"/>
    <mergeCell ref="C9:F9"/>
    <mergeCell ref="G9:I9"/>
    <mergeCell ref="J9:M9"/>
    <mergeCell ref="O9:S9"/>
    <mergeCell ref="T9:Z9"/>
    <mergeCell ref="AA9:AD9"/>
    <mergeCell ref="AE9:AI9"/>
    <mergeCell ref="T7:Z7"/>
    <mergeCell ref="AA7:AD7"/>
    <mergeCell ref="AE7:AI7"/>
    <mergeCell ref="A1:BK2"/>
    <mergeCell ref="B3:BJ3"/>
    <mergeCell ref="B4:BJ4"/>
    <mergeCell ref="B6:N7"/>
    <mergeCell ref="O6:Z6"/>
    <mergeCell ref="AA6:AI6"/>
    <mergeCell ref="AJ6:AR6"/>
    <mergeCell ref="AS6:BA6"/>
    <mergeCell ref="BB6:BJ6"/>
    <mergeCell ref="O7:S7"/>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K120"/>
  <sheetViews>
    <sheetView zoomScaleNormal="100" zoomScaleSheetLayoutView="100" workbookViewId="0"/>
  </sheetViews>
  <sheetFormatPr defaultColWidth="9" defaultRowHeight="11.25" customHeight="1" x14ac:dyDescent="0.15"/>
  <cols>
    <col min="1" max="63" width="1.625" style="146" customWidth="1"/>
    <col min="64" max="64" width="11.875" style="146" customWidth="1"/>
    <col min="65" max="124" width="1.625" style="146" customWidth="1"/>
    <col min="125" max="16384" width="9" style="146"/>
  </cols>
  <sheetData>
    <row r="1" spans="1:63" ht="11.25" customHeight="1" x14ac:dyDescent="0.15">
      <c r="A1" s="301" t="s">
        <v>953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row>
    <row r="2" spans="1:63" ht="11.25"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row>
    <row r="3" spans="1:63" ht="17.25" customHeight="1" x14ac:dyDescent="0.15">
      <c r="B3" s="246" t="s">
        <v>849</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3" ht="11.25" customHeight="1" x14ac:dyDescent="0.15">
      <c r="B4" s="281" t="s">
        <v>644</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row>
    <row r="5" spans="1:63" ht="11.25" customHeight="1" x14ac:dyDescent="0.15">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row>
    <row r="6" spans="1:63" ht="11.25" customHeight="1" x14ac:dyDescent="0.15">
      <c r="B6" s="252" t="s">
        <v>0</v>
      </c>
      <c r="C6" s="252"/>
      <c r="D6" s="252"/>
      <c r="E6" s="252"/>
      <c r="F6" s="252"/>
      <c r="G6" s="252"/>
      <c r="H6" s="252"/>
      <c r="I6" s="252"/>
      <c r="J6" s="252"/>
      <c r="K6" s="252"/>
      <c r="L6" s="252"/>
      <c r="M6" s="252"/>
      <c r="N6" s="253"/>
      <c r="O6" s="244" t="s">
        <v>417</v>
      </c>
      <c r="P6" s="249"/>
      <c r="Q6" s="249"/>
      <c r="R6" s="249"/>
      <c r="S6" s="249"/>
      <c r="T6" s="249"/>
      <c r="U6" s="249"/>
      <c r="V6" s="249"/>
      <c r="W6" s="249"/>
      <c r="X6" s="249"/>
      <c r="Y6" s="249"/>
      <c r="Z6" s="241"/>
      <c r="AA6" s="244" t="s">
        <v>418</v>
      </c>
      <c r="AB6" s="249"/>
      <c r="AC6" s="249"/>
      <c r="AD6" s="249"/>
      <c r="AE6" s="249"/>
      <c r="AF6" s="249"/>
      <c r="AG6" s="249"/>
      <c r="AH6" s="249"/>
      <c r="AI6" s="249"/>
      <c r="AJ6" s="249"/>
      <c r="AK6" s="249"/>
      <c r="AL6" s="241"/>
      <c r="AM6" s="244" t="s">
        <v>419</v>
      </c>
      <c r="AN6" s="249"/>
      <c r="AO6" s="249"/>
      <c r="AP6" s="249"/>
      <c r="AQ6" s="249"/>
      <c r="AR6" s="249"/>
      <c r="AS6" s="249"/>
      <c r="AT6" s="249"/>
      <c r="AU6" s="249"/>
      <c r="AV6" s="249"/>
      <c r="AW6" s="249"/>
      <c r="AX6" s="241"/>
      <c r="AY6" s="244" t="s">
        <v>420</v>
      </c>
      <c r="AZ6" s="249"/>
      <c r="BA6" s="249"/>
      <c r="BB6" s="249"/>
      <c r="BC6" s="249"/>
      <c r="BD6" s="249"/>
      <c r="BE6" s="249"/>
      <c r="BF6" s="249"/>
      <c r="BG6" s="249"/>
      <c r="BH6" s="249"/>
      <c r="BI6" s="249"/>
      <c r="BJ6" s="249"/>
      <c r="BK6" s="155"/>
    </row>
    <row r="7" spans="1:63" ht="11.25" customHeight="1" x14ac:dyDescent="0.15">
      <c r="B7" s="256"/>
      <c r="C7" s="256"/>
      <c r="D7" s="256"/>
      <c r="E7" s="256"/>
      <c r="F7" s="256"/>
      <c r="G7" s="256"/>
      <c r="H7" s="256"/>
      <c r="I7" s="256"/>
      <c r="J7" s="256"/>
      <c r="K7" s="256"/>
      <c r="L7" s="256"/>
      <c r="M7" s="256"/>
      <c r="N7" s="247"/>
      <c r="O7" s="234" t="s">
        <v>264</v>
      </c>
      <c r="P7" s="283"/>
      <c r="Q7" s="283"/>
      <c r="R7" s="283"/>
      <c r="S7" s="283"/>
      <c r="T7" s="243"/>
      <c r="U7" s="234" t="s">
        <v>265</v>
      </c>
      <c r="V7" s="283"/>
      <c r="W7" s="283"/>
      <c r="X7" s="283"/>
      <c r="Y7" s="283"/>
      <c r="Z7" s="243"/>
      <c r="AA7" s="234" t="s">
        <v>264</v>
      </c>
      <c r="AB7" s="283"/>
      <c r="AC7" s="283"/>
      <c r="AD7" s="283"/>
      <c r="AE7" s="283"/>
      <c r="AF7" s="243"/>
      <c r="AG7" s="234" t="s">
        <v>265</v>
      </c>
      <c r="AH7" s="283"/>
      <c r="AI7" s="283"/>
      <c r="AJ7" s="283"/>
      <c r="AK7" s="283"/>
      <c r="AL7" s="243"/>
      <c r="AM7" s="234" t="s">
        <v>264</v>
      </c>
      <c r="AN7" s="283"/>
      <c r="AO7" s="283"/>
      <c r="AP7" s="283"/>
      <c r="AQ7" s="283"/>
      <c r="AR7" s="243"/>
      <c r="AS7" s="234" t="s">
        <v>265</v>
      </c>
      <c r="AT7" s="283"/>
      <c r="AU7" s="283"/>
      <c r="AV7" s="283"/>
      <c r="AW7" s="283"/>
      <c r="AX7" s="243"/>
      <c r="AY7" s="234" t="s">
        <v>264</v>
      </c>
      <c r="AZ7" s="283"/>
      <c r="BA7" s="283"/>
      <c r="BB7" s="283"/>
      <c r="BC7" s="283"/>
      <c r="BD7" s="243"/>
      <c r="BE7" s="234" t="s">
        <v>265</v>
      </c>
      <c r="BF7" s="283"/>
      <c r="BG7" s="283"/>
      <c r="BH7" s="283"/>
      <c r="BI7" s="283"/>
      <c r="BJ7" s="283"/>
      <c r="BK7" s="155"/>
    </row>
    <row r="8" spans="1:63" ht="11.25" customHeight="1" x14ac:dyDescent="0.15">
      <c r="B8" s="135"/>
      <c r="C8" s="135"/>
      <c r="D8" s="135"/>
      <c r="E8" s="135"/>
      <c r="F8" s="135"/>
      <c r="G8" s="135"/>
      <c r="H8" s="135"/>
      <c r="I8" s="135"/>
      <c r="J8" s="135"/>
      <c r="K8" s="135"/>
      <c r="L8" s="135"/>
      <c r="M8" s="135"/>
      <c r="N8" s="161"/>
    </row>
    <row r="9" spans="1:63" ht="11.25" customHeight="1" x14ac:dyDescent="0.15">
      <c r="B9" s="135"/>
      <c r="C9" s="229" t="s">
        <v>652</v>
      </c>
      <c r="D9" s="229"/>
      <c r="E9" s="229"/>
      <c r="F9" s="229"/>
      <c r="G9" s="217">
        <v>29</v>
      </c>
      <c r="H9" s="217"/>
      <c r="I9" s="217"/>
      <c r="J9" s="217" t="s">
        <v>98</v>
      </c>
      <c r="K9" s="217"/>
      <c r="L9" s="217"/>
      <c r="M9" s="217"/>
      <c r="N9" s="142"/>
      <c r="O9" s="228">
        <v>5398</v>
      </c>
      <c r="P9" s="222"/>
      <c r="Q9" s="222"/>
      <c r="R9" s="222"/>
      <c r="S9" s="222"/>
      <c r="T9" s="222"/>
      <c r="U9" s="232">
        <v>73446</v>
      </c>
      <c r="V9" s="232"/>
      <c r="W9" s="232"/>
      <c r="X9" s="232"/>
      <c r="Y9" s="232"/>
      <c r="Z9" s="232"/>
      <c r="AA9" s="222">
        <v>1822</v>
      </c>
      <c r="AB9" s="222"/>
      <c r="AC9" s="222"/>
      <c r="AD9" s="222"/>
      <c r="AE9" s="222"/>
      <c r="AF9" s="222"/>
      <c r="AG9" s="222">
        <v>22606</v>
      </c>
      <c r="AH9" s="222"/>
      <c r="AI9" s="222"/>
      <c r="AJ9" s="222"/>
      <c r="AK9" s="222"/>
      <c r="AL9" s="222"/>
      <c r="AM9" s="222">
        <v>1543</v>
      </c>
      <c r="AN9" s="222"/>
      <c r="AO9" s="222"/>
      <c r="AP9" s="222"/>
      <c r="AQ9" s="222"/>
      <c r="AR9" s="222"/>
      <c r="AS9" s="222">
        <v>19067</v>
      </c>
      <c r="AT9" s="222"/>
      <c r="AU9" s="222"/>
      <c r="AV9" s="222"/>
      <c r="AW9" s="222"/>
      <c r="AX9" s="222"/>
      <c r="AY9" s="222">
        <v>240</v>
      </c>
      <c r="AZ9" s="222"/>
      <c r="BA9" s="222"/>
      <c r="BB9" s="222"/>
      <c r="BC9" s="222"/>
      <c r="BD9" s="222"/>
      <c r="BE9" s="222">
        <v>1971</v>
      </c>
      <c r="BF9" s="222"/>
      <c r="BG9" s="222"/>
      <c r="BH9" s="222"/>
      <c r="BI9" s="222"/>
      <c r="BJ9" s="222"/>
    </row>
    <row r="10" spans="1:63" ht="11.25" customHeight="1" x14ac:dyDescent="0.15">
      <c r="B10" s="135"/>
      <c r="C10" s="135"/>
      <c r="D10" s="135"/>
      <c r="E10" s="135"/>
      <c r="F10" s="135"/>
      <c r="G10" s="217">
        <v>30</v>
      </c>
      <c r="H10" s="217"/>
      <c r="I10" s="217"/>
      <c r="J10" s="135"/>
      <c r="K10" s="135"/>
      <c r="L10" s="135"/>
      <c r="M10" s="135"/>
      <c r="N10" s="142"/>
      <c r="O10" s="228">
        <v>5420</v>
      </c>
      <c r="P10" s="222"/>
      <c r="Q10" s="222"/>
      <c r="R10" s="222"/>
      <c r="S10" s="222"/>
      <c r="T10" s="222"/>
      <c r="U10" s="232">
        <v>73375</v>
      </c>
      <c r="V10" s="232"/>
      <c r="W10" s="232"/>
      <c r="X10" s="232"/>
      <c r="Y10" s="232"/>
      <c r="Z10" s="232"/>
      <c r="AA10" s="222">
        <v>1886</v>
      </c>
      <c r="AB10" s="222"/>
      <c r="AC10" s="222"/>
      <c r="AD10" s="222"/>
      <c r="AE10" s="222"/>
      <c r="AF10" s="222"/>
      <c r="AG10" s="222">
        <v>23637</v>
      </c>
      <c r="AH10" s="222"/>
      <c r="AI10" s="222"/>
      <c r="AJ10" s="222"/>
      <c r="AK10" s="222"/>
      <c r="AL10" s="222"/>
      <c r="AM10" s="222">
        <v>1525</v>
      </c>
      <c r="AN10" s="222"/>
      <c r="AO10" s="222"/>
      <c r="AP10" s="222"/>
      <c r="AQ10" s="222"/>
      <c r="AR10" s="222"/>
      <c r="AS10" s="222">
        <v>18684</v>
      </c>
      <c r="AT10" s="222"/>
      <c r="AU10" s="222"/>
      <c r="AV10" s="222"/>
      <c r="AW10" s="222"/>
      <c r="AX10" s="222"/>
      <c r="AY10" s="222">
        <v>270</v>
      </c>
      <c r="AZ10" s="222"/>
      <c r="BA10" s="222"/>
      <c r="BB10" s="222"/>
      <c r="BC10" s="222"/>
      <c r="BD10" s="222"/>
      <c r="BE10" s="222">
        <v>2167</v>
      </c>
      <c r="BF10" s="222"/>
      <c r="BG10" s="222"/>
      <c r="BH10" s="222"/>
      <c r="BI10" s="222"/>
      <c r="BJ10" s="222"/>
    </row>
    <row r="11" spans="1:63" ht="11.25" customHeight="1" x14ac:dyDescent="0.15">
      <c r="B11" s="135"/>
      <c r="C11" s="229" t="s">
        <v>650</v>
      </c>
      <c r="D11" s="229"/>
      <c r="E11" s="229"/>
      <c r="F11" s="229"/>
      <c r="G11" s="217" t="s">
        <v>651</v>
      </c>
      <c r="H11" s="217"/>
      <c r="I11" s="217"/>
      <c r="J11" s="217" t="s">
        <v>98</v>
      </c>
      <c r="K11" s="217"/>
      <c r="L11" s="217"/>
      <c r="M11" s="217"/>
      <c r="N11" s="142"/>
      <c r="O11" s="228">
        <v>5341</v>
      </c>
      <c r="P11" s="222"/>
      <c r="Q11" s="222"/>
      <c r="R11" s="222"/>
      <c r="S11" s="222"/>
      <c r="T11" s="222"/>
      <c r="U11" s="232">
        <v>67469</v>
      </c>
      <c r="V11" s="232"/>
      <c r="W11" s="232"/>
      <c r="X11" s="232"/>
      <c r="Y11" s="232"/>
      <c r="Z11" s="232"/>
      <c r="AA11" s="222">
        <v>1887</v>
      </c>
      <c r="AB11" s="222"/>
      <c r="AC11" s="222"/>
      <c r="AD11" s="222"/>
      <c r="AE11" s="222"/>
      <c r="AF11" s="222"/>
      <c r="AG11" s="222">
        <v>21344</v>
      </c>
      <c r="AH11" s="222"/>
      <c r="AI11" s="222"/>
      <c r="AJ11" s="222"/>
      <c r="AK11" s="222"/>
      <c r="AL11" s="222"/>
      <c r="AM11" s="222">
        <v>1433</v>
      </c>
      <c r="AN11" s="222"/>
      <c r="AO11" s="222"/>
      <c r="AP11" s="222"/>
      <c r="AQ11" s="222"/>
      <c r="AR11" s="222"/>
      <c r="AS11" s="222">
        <v>17983</v>
      </c>
      <c r="AT11" s="222"/>
      <c r="AU11" s="222"/>
      <c r="AV11" s="222"/>
      <c r="AW11" s="222"/>
      <c r="AX11" s="222"/>
      <c r="AY11" s="222">
        <v>324</v>
      </c>
      <c r="AZ11" s="222"/>
      <c r="BA11" s="222"/>
      <c r="BB11" s="222"/>
      <c r="BC11" s="222"/>
      <c r="BD11" s="222"/>
      <c r="BE11" s="222">
        <v>3060</v>
      </c>
      <c r="BF11" s="222"/>
      <c r="BG11" s="222"/>
      <c r="BH11" s="222"/>
      <c r="BI11" s="222"/>
      <c r="BJ11" s="222"/>
      <c r="BK11" s="155"/>
    </row>
    <row r="12" spans="1:63" ht="11.25" customHeight="1" x14ac:dyDescent="0.15">
      <c r="B12" s="135"/>
      <c r="C12" s="229"/>
      <c r="D12" s="229"/>
      <c r="E12" s="229"/>
      <c r="F12" s="229"/>
      <c r="G12" s="217">
        <v>2</v>
      </c>
      <c r="H12" s="217"/>
      <c r="I12" s="217"/>
      <c r="J12" s="217"/>
      <c r="K12" s="217"/>
      <c r="L12" s="217"/>
      <c r="M12" s="217"/>
      <c r="N12" s="142"/>
      <c r="O12" s="228">
        <v>3927</v>
      </c>
      <c r="P12" s="222"/>
      <c r="Q12" s="222"/>
      <c r="R12" s="222"/>
      <c r="S12" s="222"/>
      <c r="T12" s="222"/>
      <c r="U12" s="232">
        <v>41433</v>
      </c>
      <c r="V12" s="232"/>
      <c r="W12" s="232"/>
      <c r="X12" s="232"/>
      <c r="Y12" s="232"/>
      <c r="Z12" s="232"/>
      <c r="AA12" s="222">
        <v>1409</v>
      </c>
      <c r="AB12" s="222"/>
      <c r="AC12" s="222"/>
      <c r="AD12" s="222"/>
      <c r="AE12" s="222"/>
      <c r="AF12" s="222"/>
      <c r="AG12" s="222">
        <v>14768</v>
      </c>
      <c r="AH12" s="222"/>
      <c r="AI12" s="222"/>
      <c r="AJ12" s="222"/>
      <c r="AK12" s="222"/>
      <c r="AL12" s="222"/>
      <c r="AM12" s="222">
        <v>1312</v>
      </c>
      <c r="AN12" s="222"/>
      <c r="AO12" s="222"/>
      <c r="AP12" s="222"/>
      <c r="AQ12" s="222"/>
      <c r="AR12" s="222"/>
      <c r="AS12" s="222">
        <v>15622</v>
      </c>
      <c r="AT12" s="222"/>
      <c r="AU12" s="222"/>
      <c r="AV12" s="222"/>
      <c r="AW12" s="222"/>
      <c r="AX12" s="222"/>
      <c r="AY12" s="222">
        <v>171</v>
      </c>
      <c r="AZ12" s="222"/>
      <c r="BA12" s="222"/>
      <c r="BB12" s="222"/>
      <c r="BC12" s="222"/>
      <c r="BD12" s="222"/>
      <c r="BE12" s="222">
        <v>1099</v>
      </c>
      <c r="BF12" s="222"/>
      <c r="BG12" s="222"/>
      <c r="BH12" s="222"/>
      <c r="BI12" s="222"/>
      <c r="BJ12" s="222"/>
      <c r="BK12" s="155"/>
    </row>
    <row r="13" spans="1:63" s="73" customFormat="1" ht="11.25" customHeight="1" x14ac:dyDescent="0.15">
      <c r="B13" s="74"/>
      <c r="C13" s="220"/>
      <c r="D13" s="220"/>
      <c r="E13" s="220"/>
      <c r="F13" s="220"/>
      <c r="G13" s="221">
        <v>3</v>
      </c>
      <c r="H13" s="221"/>
      <c r="I13" s="221"/>
      <c r="J13" s="221"/>
      <c r="K13" s="221"/>
      <c r="L13" s="221"/>
      <c r="M13" s="221"/>
      <c r="N13" s="59"/>
      <c r="O13" s="227">
        <v>4509</v>
      </c>
      <c r="P13" s="216"/>
      <c r="Q13" s="216"/>
      <c r="R13" s="216"/>
      <c r="S13" s="216"/>
      <c r="T13" s="216"/>
      <c r="U13" s="240">
        <v>47759</v>
      </c>
      <c r="V13" s="240"/>
      <c r="W13" s="240"/>
      <c r="X13" s="240"/>
      <c r="Y13" s="240"/>
      <c r="Z13" s="240"/>
      <c r="AA13" s="216">
        <v>1433</v>
      </c>
      <c r="AB13" s="216"/>
      <c r="AC13" s="216"/>
      <c r="AD13" s="216"/>
      <c r="AE13" s="216"/>
      <c r="AF13" s="216"/>
      <c r="AG13" s="216">
        <v>15458</v>
      </c>
      <c r="AH13" s="216"/>
      <c r="AI13" s="216"/>
      <c r="AJ13" s="216"/>
      <c r="AK13" s="216"/>
      <c r="AL13" s="216"/>
      <c r="AM13" s="216">
        <v>1453</v>
      </c>
      <c r="AN13" s="216"/>
      <c r="AO13" s="216"/>
      <c r="AP13" s="216"/>
      <c r="AQ13" s="216"/>
      <c r="AR13" s="216"/>
      <c r="AS13" s="216">
        <v>16992</v>
      </c>
      <c r="AT13" s="216"/>
      <c r="AU13" s="216"/>
      <c r="AV13" s="216"/>
      <c r="AW13" s="216"/>
      <c r="AX13" s="216"/>
      <c r="AY13" s="216">
        <v>232</v>
      </c>
      <c r="AZ13" s="216"/>
      <c r="BA13" s="216"/>
      <c r="BB13" s="216"/>
      <c r="BC13" s="216"/>
      <c r="BD13" s="216"/>
      <c r="BE13" s="216">
        <v>1401</v>
      </c>
      <c r="BF13" s="216"/>
      <c r="BG13" s="216"/>
      <c r="BH13" s="216"/>
      <c r="BI13" s="216"/>
      <c r="BJ13" s="216"/>
      <c r="BK13" s="75"/>
    </row>
    <row r="14" spans="1:63" ht="11.25" customHeight="1" x14ac:dyDescent="0.15">
      <c r="B14" s="153"/>
      <c r="C14" s="153"/>
      <c r="D14" s="153"/>
      <c r="E14" s="153"/>
      <c r="F14" s="153"/>
      <c r="G14" s="153"/>
      <c r="H14" s="153"/>
      <c r="I14" s="153"/>
      <c r="J14" s="153"/>
      <c r="K14" s="153"/>
      <c r="L14" s="153"/>
      <c r="M14" s="153"/>
      <c r="N14" s="61"/>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row>
    <row r="15" spans="1:63" ht="11.25" customHeight="1" x14ac:dyDescent="0.15">
      <c r="B15" s="252" t="s">
        <v>0</v>
      </c>
      <c r="C15" s="252"/>
      <c r="D15" s="252"/>
      <c r="E15" s="252"/>
      <c r="F15" s="252"/>
      <c r="G15" s="252"/>
      <c r="H15" s="252"/>
      <c r="I15" s="252"/>
      <c r="J15" s="252"/>
      <c r="K15" s="252"/>
      <c r="L15" s="252"/>
      <c r="M15" s="252"/>
      <c r="N15" s="253"/>
      <c r="O15" s="244" t="s">
        <v>415</v>
      </c>
      <c r="P15" s="249"/>
      <c r="Q15" s="249"/>
      <c r="R15" s="249"/>
      <c r="S15" s="249"/>
      <c r="T15" s="249"/>
      <c r="U15" s="249"/>
      <c r="V15" s="249"/>
      <c r="W15" s="249"/>
      <c r="X15" s="249"/>
      <c r="Y15" s="249"/>
      <c r="Z15" s="241"/>
      <c r="AA15" s="244" t="s">
        <v>416</v>
      </c>
      <c r="AB15" s="249"/>
      <c r="AC15" s="249"/>
      <c r="AD15" s="249"/>
      <c r="AE15" s="249"/>
      <c r="AF15" s="249"/>
      <c r="AG15" s="249"/>
      <c r="AH15" s="249"/>
      <c r="AI15" s="249"/>
      <c r="AJ15" s="249"/>
      <c r="AK15" s="249"/>
      <c r="AL15" s="241"/>
      <c r="AM15" s="244" t="s">
        <v>170</v>
      </c>
      <c r="AN15" s="249"/>
      <c r="AO15" s="249"/>
      <c r="AP15" s="249"/>
      <c r="AQ15" s="249"/>
      <c r="AR15" s="249"/>
      <c r="AS15" s="249"/>
      <c r="AT15" s="249"/>
      <c r="AU15" s="249"/>
      <c r="AV15" s="249"/>
      <c r="AW15" s="249"/>
      <c r="AX15" s="249"/>
      <c r="AY15" s="155"/>
    </row>
    <row r="16" spans="1:63" ht="11.25" customHeight="1" x14ac:dyDescent="0.15">
      <c r="B16" s="256"/>
      <c r="C16" s="256"/>
      <c r="D16" s="256"/>
      <c r="E16" s="256"/>
      <c r="F16" s="256"/>
      <c r="G16" s="256"/>
      <c r="H16" s="256"/>
      <c r="I16" s="256"/>
      <c r="J16" s="256"/>
      <c r="K16" s="256"/>
      <c r="L16" s="256"/>
      <c r="M16" s="256"/>
      <c r="N16" s="247"/>
      <c r="O16" s="234" t="s">
        <v>264</v>
      </c>
      <c r="P16" s="283"/>
      <c r="Q16" s="283"/>
      <c r="R16" s="283"/>
      <c r="S16" s="283"/>
      <c r="T16" s="243"/>
      <c r="U16" s="234" t="s">
        <v>265</v>
      </c>
      <c r="V16" s="283"/>
      <c r="W16" s="283"/>
      <c r="X16" s="283"/>
      <c r="Y16" s="283"/>
      <c r="Z16" s="243"/>
      <c r="AA16" s="234" t="s">
        <v>264</v>
      </c>
      <c r="AB16" s="283"/>
      <c r="AC16" s="283"/>
      <c r="AD16" s="283"/>
      <c r="AE16" s="283"/>
      <c r="AF16" s="243"/>
      <c r="AG16" s="234" t="s">
        <v>265</v>
      </c>
      <c r="AH16" s="283"/>
      <c r="AI16" s="283"/>
      <c r="AJ16" s="283"/>
      <c r="AK16" s="283"/>
      <c r="AL16" s="243"/>
      <c r="AM16" s="234" t="s">
        <v>264</v>
      </c>
      <c r="AN16" s="283"/>
      <c r="AO16" s="283"/>
      <c r="AP16" s="283"/>
      <c r="AQ16" s="283"/>
      <c r="AR16" s="243"/>
      <c r="AS16" s="234" t="s">
        <v>265</v>
      </c>
      <c r="AT16" s="283"/>
      <c r="AU16" s="283"/>
      <c r="AV16" s="283"/>
      <c r="AW16" s="283"/>
      <c r="AX16" s="283"/>
      <c r="AY16" s="155"/>
    </row>
    <row r="17" spans="2:63" ht="11.25" customHeight="1" x14ac:dyDescent="0.15">
      <c r="B17" s="135"/>
      <c r="C17" s="135"/>
      <c r="D17" s="135"/>
      <c r="E17" s="135"/>
      <c r="F17" s="135"/>
      <c r="G17" s="135"/>
      <c r="H17" s="135"/>
      <c r="I17" s="135"/>
      <c r="J17" s="135"/>
      <c r="K17" s="135"/>
      <c r="L17" s="135"/>
      <c r="M17" s="135"/>
      <c r="N17" s="161"/>
    </row>
    <row r="18" spans="2:63" ht="11.25" customHeight="1" x14ac:dyDescent="0.15">
      <c r="B18" s="135"/>
      <c r="C18" s="229" t="s">
        <v>652</v>
      </c>
      <c r="D18" s="229"/>
      <c r="E18" s="229"/>
      <c r="F18" s="229"/>
      <c r="G18" s="217">
        <v>29</v>
      </c>
      <c r="H18" s="217"/>
      <c r="I18" s="217"/>
      <c r="J18" s="217" t="s">
        <v>98</v>
      </c>
      <c r="K18" s="217"/>
      <c r="L18" s="217"/>
      <c r="M18" s="217"/>
      <c r="N18" s="142"/>
      <c r="O18" s="228">
        <v>225</v>
      </c>
      <c r="P18" s="222"/>
      <c r="Q18" s="222"/>
      <c r="R18" s="222"/>
      <c r="S18" s="222"/>
      <c r="T18" s="222"/>
      <c r="U18" s="232">
        <v>3320</v>
      </c>
      <c r="V18" s="232"/>
      <c r="W18" s="232"/>
      <c r="X18" s="232"/>
      <c r="Y18" s="232"/>
      <c r="Z18" s="232"/>
      <c r="AA18" s="232">
        <v>1561</v>
      </c>
      <c r="AB18" s="232"/>
      <c r="AC18" s="232"/>
      <c r="AD18" s="232"/>
      <c r="AE18" s="232"/>
      <c r="AF18" s="232"/>
      <c r="AG18" s="232">
        <v>26357</v>
      </c>
      <c r="AH18" s="232"/>
      <c r="AI18" s="232"/>
      <c r="AJ18" s="232"/>
      <c r="AK18" s="232"/>
      <c r="AL18" s="232"/>
      <c r="AM18" s="232">
        <v>7</v>
      </c>
      <c r="AN18" s="232"/>
      <c r="AO18" s="232"/>
      <c r="AP18" s="232"/>
      <c r="AQ18" s="232"/>
      <c r="AR18" s="232"/>
      <c r="AS18" s="232">
        <v>125</v>
      </c>
      <c r="AT18" s="232"/>
      <c r="AU18" s="232"/>
      <c r="AV18" s="232"/>
      <c r="AW18" s="232"/>
      <c r="AX18" s="232"/>
    </row>
    <row r="19" spans="2:63" ht="11.25" customHeight="1" x14ac:dyDescent="0.15">
      <c r="B19" s="135"/>
      <c r="C19" s="135"/>
      <c r="D19" s="135"/>
      <c r="E19" s="135"/>
      <c r="F19" s="135"/>
      <c r="G19" s="217">
        <v>30</v>
      </c>
      <c r="H19" s="217"/>
      <c r="I19" s="217"/>
      <c r="J19" s="135"/>
      <c r="K19" s="135"/>
      <c r="L19" s="135"/>
      <c r="M19" s="135"/>
      <c r="N19" s="142"/>
      <c r="O19" s="228">
        <v>218</v>
      </c>
      <c r="P19" s="222"/>
      <c r="Q19" s="222"/>
      <c r="R19" s="222"/>
      <c r="S19" s="222"/>
      <c r="T19" s="222"/>
      <c r="U19" s="232">
        <v>3009</v>
      </c>
      <c r="V19" s="232"/>
      <c r="W19" s="232"/>
      <c r="X19" s="232"/>
      <c r="Y19" s="232"/>
      <c r="Z19" s="232"/>
      <c r="AA19" s="232">
        <v>1513</v>
      </c>
      <c r="AB19" s="232"/>
      <c r="AC19" s="232"/>
      <c r="AD19" s="232"/>
      <c r="AE19" s="232"/>
      <c r="AF19" s="232"/>
      <c r="AG19" s="232">
        <v>25803</v>
      </c>
      <c r="AH19" s="232"/>
      <c r="AI19" s="232"/>
      <c r="AJ19" s="232"/>
      <c r="AK19" s="232"/>
      <c r="AL19" s="232"/>
      <c r="AM19" s="232">
        <v>8</v>
      </c>
      <c r="AN19" s="232"/>
      <c r="AO19" s="232"/>
      <c r="AP19" s="232"/>
      <c r="AQ19" s="232"/>
      <c r="AR19" s="232"/>
      <c r="AS19" s="232">
        <v>75</v>
      </c>
      <c r="AT19" s="232"/>
      <c r="AU19" s="232"/>
      <c r="AV19" s="232"/>
      <c r="AW19" s="232"/>
      <c r="AX19" s="232"/>
    </row>
    <row r="20" spans="2:63" ht="11.25" customHeight="1" x14ac:dyDescent="0.15">
      <c r="B20" s="135"/>
      <c r="C20" s="229" t="s">
        <v>650</v>
      </c>
      <c r="D20" s="229"/>
      <c r="E20" s="229"/>
      <c r="F20" s="229"/>
      <c r="G20" s="217" t="s">
        <v>651</v>
      </c>
      <c r="H20" s="217"/>
      <c r="I20" s="217"/>
      <c r="J20" s="217" t="s">
        <v>98</v>
      </c>
      <c r="K20" s="217"/>
      <c r="L20" s="217"/>
      <c r="M20" s="217"/>
      <c r="N20" s="142"/>
      <c r="O20" s="228">
        <v>160</v>
      </c>
      <c r="P20" s="222"/>
      <c r="Q20" s="222"/>
      <c r="R20" s="222"/>
      <c r="S20" s="222"/>
      <c r="T20" s="222"/>
      <c r="U20" s="232">
        <v>2491</v>
      </c>
      <c r="V20" s="232"/>
      <c r="W20" s="232"/>
      <c r="X20" s="232"/>
      <c r="Y20" s="232"/>
      <c r="Z20" s="232"/>
      <c r="AA20" s="232">
        <v>1536</v>
      </c>
      <c r="AB20" s="232"/>
      <c r="AC20" s="232"/>
      <c r="AD20" s="232"/>
      <c r="AE20" s="232"/>
      <c r="AF20" s="232"/>
      <c r="AG20" s="232">
        <v>22588</v>
      </c>
      <c r="AH20" s="232"/>
      <c r="AI20" s="232"/>
      <c r="AJ20" s="232"/>
      <c r="AK20" s="232"/>
      <c r="AL20" s="232"/>
      <c r="AM20" s="232">
        <v>1</v>
      </c>
      <c r="AN20" s="232"/>
      <c r="AO20" s="232"/>
      <c r="AP20" s="232"/>
      <c r="AQ20" s="232"/>
      <c r="AR20" s="232"/>
      <c r="AS20" s="232">
        <v>3</v>
      </c>
      <c r="AT20" s="232"/>
      <c r="AU20" s="232"/>
      <c r="AV20" s="232"/>
      <c r="AW20" s="232"/>
      <c r="AX20" s="232"/>
    </row>
    <row r="21" spans="2:63" ht="11.25" customHeight="1" x14ac:dyDescent="0.15">
      <c r="B21" s="135"/>
      <c r="C21" s="229"/>
      <c r="D21" s="229"/>
      <c r="E21" s="229"/>
      <c r="F21" s="229"/>
      <c r="G21" s="217">
        <v>2</v>
      </c>
      <c r="H21" s="217"/>
      <c r="I21" s="217"/>
      <c r="J21" s="217"/>
      <c r="K21" s="217"/>
      <c r="L21" s="217"/>
      <c r="M21" s="217"/>
      <c r="N21" s="142"/>
      <c r="O21" s="228">
        <v>185</v>
      </c>
      <c r="P21" s="222"/>
      <c r="Q21" s="222"/>
      <c r="R21" s="222"/>
      <c r="S21" s="222"/>
      <c r="T21" s="222"/>
      <c r="U21" s="232">
        <v>1508</v>
      </c>
      <c r="V21" s="232"/>
      <c r="W21" s="232"/>
      <c r="X21" s="232"/>
      <c r="Y21" s="232"/>
      <c r="Z21" s="232"/>
      <c r="AA21" s="232">
        <v>847</v>
      </c>
      <c r="AB21" s="232"/>
      <c r="AC21" s="232"/>
      <c r="AD21" s="232"/>
      <c r="AE21" s="232"/>
      <c r="AF21" s="232"/>
      <c r="AG21" s="232">
        <v>8407</v>
      </c>
      <c r="AH21" s="232"/>
      <c r="AI21" s="232"/>
      <c r="AJ21" s="232"/>
      <c r="AK21" s="232"/>
      <c r="AL21" s="232"/>
      <c r="AM21" s="232">
        <v>3</v>
      </c>
      <c r="AN21" s="232"/>
      <c r="AO21" s="232"/>
      <c r="AP21" s="232"/>
      <c r="AQ21" s="232"/>
      <c r="AR21" s="232"/>
      <c r="AS21" s="232">
        <v>29</v>
      </c>
      <c r="AT21" s="232"/>
      <c r="AU21" s="232"/>
      <c r="AV21" s="232"/>
      <c r="AW21" s="232"/>
      <c r="AX21" s="232"/>
    </row>
    <row r="22" spans="2:63" ht="11.25" customHeight="1" x14ac:dyDescent="0.15">
      <c r="B22" s="135"/>
      <c r="C22" s="220"/>
      <c r="D22" s="220"/>
      <c r="E22" s="220"/>
      <c r="F22" s="220"/>
      <c r="G22" s="221">
        <v>3</v>
      </c>
      <c r="H22" s="221"/>
      <c r="I22" s="221"/>
      <c r="J22" s="221"/>
      <c r="K22" s="221"/>
      <c r="L22" s="221"/>
      <c r="M22" s="221"/>
      <c r="N22" s="59"/>
      <c r="O22" s="227">
        <v>260</v>
      </c>
      <c r="P22" s="240"/>
      <c r="Q22" s="240"/>
      <c r="R22" s="240"/>
      <c r="S22" s="240"/>
      <c r="T22" s="240"/>
      <c r="U22" s="216">
        <v>2350</v>
      </c>
      <c r="V22" s="216"/>
      <c r="W22" s="216"/>
      <c r="X22" s="216"/>
      <c r="Y22" s="216"/>
      <c r="Z22" s="216"/>
      <c r="AA22" s="216">
        <v>1126</v>
      </c>
      <c r="AB22" s="216"/>
      <c r="AC22" s="216"/>
      <c r="AD22" s="216"/>
      <c r="AE22" s="216"/>
      <c r="AF22" s="216"/>
      <c r="AG22" s="216">
        <v>11476</v>
      </c>
      <c r="AH22" s="216"/>
      <c r="AI22" s="216"/>
      <c r="AJ22" s="216"/>
      <c r="AK22" s="216"/>
      <c r="AL22" s="216"/>
      <c r="AM22" s="216">
        <v>5</v>
      </c>
      <c r="AN22" s="216"/>
      <c r="AO22" s="216"/>
      <c r="AP22" s="216"/>
      <c r="AQ22" s="216"/>
      <c r="AR22" s="216"/>
      <c r="AS22" s="216">
        <v>82</v>
      </c>
      <c r="AT22" s="216"/>
      <c r="AU22" s="216"/>
      <c r="AV22" s="216"/>
      <c r="AW22" s="216"/>
      <c r="AX22" s="216"/>
      <c r="AY22" s="155"/>
      <c r="AZ22" s="155"/>
      <c r="BA22" s="155"/>
    </row>
    <row r="23" spans="2:63" ht="11.25" customHeight="1" x14ac:dyDescent="0.15">
      <c r="B23" s="153"/>
      <c r="C23" s="153"/>
      <c r="D23" s="153"/>
      <c r="E23" s="153"/>
      <c r="F23" s="153"/>
      <c r="G23" s="153"/>
      <c r="H23" s="153"/>
      <c r="I23" s="153"/>
      <c r="J23" s="153"/>
      <c r="K23" s="153"/>
      <c r="L23" s="153"/>
      <c r="M23" s="153"/>
      <c r="N23" s="61"/>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row>
    <row r="24" spans="2:63" ht="11.25" customHeight="1" x14ac:dyDescent="0.15">
      <c r="B24" s="226" t="s">
        <v>16</v>
      </c>
      <c r="C24" s="226"/>
      <c r="D24" s="226"/>
      <c r="E24" s="162" t="s">
        <v>15</v>
      </c>
      <c r="F24" s="52" t="s">
        <v>632</v>
      </c>
      <c r="G24" s="52"/>
      <c r="H24" s="52"/>
    </row>
    <row r="25" spans="2:63" ht="11.25" customHeight="1" x14ac:dyDescent="0.15">
      <c r="B25" s="155"/>
      <c r="C25" s="155"/>
      <c r="D25" s="155"/>
      <c r="BK25" s="155"/>
    </row>
    <row r="26" spans="2:63" ht="11.25" customHeight="1" x14ac:dyDescent="0.15">
      <c r="B26" s="290" t="s">
        <v>633</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155"/>
    </row>
    <row r="27" spans="2:63" ht="11.25" customHeight="1" x14ac:dyDescent="0.15">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5"/>
    </row>
    <row r="28" spans="2:63" ht="11.25" customHeight="1" x14ac:dyDescent="0.15">
      <c r="B28" s="253" t="s">
        <v>0</v>
      </c>
      <c r="C28" s="299"/>
      <c r="D28" s="299"/>
      <c r="E28" s="299"/>
      <c r="F28" s="299"/>
      <c r="G28" s="299"/>
      <c r="H28" s="299"/>
      <c r="I28" s="299"/>
      <c r="J28" s="299"/>
      <c r="K28" s="299"/>
      <c r="L28" s="299"/>
      <c r="M28" s="299"/>
      <c r="N28" s="299"/>
      <c r="O28" s="299" t="s">
        <v>18</v>
      </c>
      <c r="P28" s="299"/>
      <c r="Q28" s="299"/>
      <c r="R28" s="299"/>
      <c r="S28" s="299"/>
      <c r="T28" s="299" t="s">
        <v>1</v>
      </c>
      <c r="U28" s="299"/>
      <c r="V28" s="299"/>
      <c r="W28" s="299"/>
      <c r="X28" s="299"/>
      <c r="Y28" s="299" t="s">
        <v>41</v>
      </c>
      <c r="Z28" s="299"/>
      <c r="AA28" s="299"/>
      <c r="AB28" s="299"/>
      <c r="AC28" s="299"/>
      <c r="AD28" s="299" t="s">
        <v>467</v>
      </c>
      <c r="AE28" s="299"/>
      <c r="AF28" s="299"/>
      <c r="AG28" s="299"/>
      <c r="AH28" s="299"/>
      <c r="AI28" s="299" t="s">
        <v>634</v>
      </c>
      <c r="AJ28" s="299"/>
      <c r="AK28" s="299"/>
      <c r="AL28" s="299"/>
      <c r="AM28" s="299"/>
      <c r="AN28" s="299" t="s">
        <v>635</v>
      </c>
      <c r="AO28" s="299"/>
      <c r="AP28" s="299"/>
      <c r="AQ28" s="299"/>
      <c r="AR28" s="299"/>
      <c r="AS28" s="299" t="s">
        <v>636</v>
      </c>
      <c r="AT28" s="299"/>
      <c r="AU28" s="299"/>
      <c r="AV28" s="299"/>
      <c r="AW28" s="299"/>
      <c r="AX28" s="300" t="s">
        <v>637</v>
      </c>
      <c r="AY28" s="299"/>
      <c r="AZ28" s="299"/>
      <c r="BA28" s="299"/>
      <c r="BB28" s="299"/>
      <c r="BC28" s="299" t="s">
        <v>638</v>
      </c>
      <c r="BD28" s="299"/>
      <c r="BE28" s="299"/>
      <c r="BF28" s="299"/>
      <c r="BG28" s="299" t="s">
        <v>639</v>
      </c>
      <c r="BH28" s="299"/>
      <c r="BI28" s="299"/>
      <c r="BJ28" s="282"/>
      <c r="BK28" s="155"/>
    </row>
    <row r="29" spans="2:63" ht="11.25" customHeight="1" x14ac:dyDescent="0.15">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57"/>
      <c r="BK29" s="155"/>
    </row>
    <row r="30" spans="2:63" ht="11.25" customHeight="1" x14ac:dyDescent="0.15">
      <c r="B30" s="135"/>
      <c r="C30" s="135"/>
      <c r="D30" s="135"/>
      <c r="E30" s="135"/>
      <c r="F30" s="135"/>
      <c r="G30" s="135"/>
      <c r="H30" s="135"/>
      <c r="I30" s="135"/>
      <c r="J30" s="135"/>
      <c r="K30" s="135"/>
      <c r="L30" s="135"/>
      <c r="M30" s="135"/>
      <c r="N30" s="161"/>
      <c r="BK30" s="155"/>
    </row>
    <row r="31" spans="2:63" ht="11.25" customHeight="1" x14ac:dyDescent="0.15">
      <c r="B31" s="135"/>
      <c r="C31" s="229" t="s">
        <v>652</v>
      </c>
      <c r="D31" s="229"/>
      <c r="E31" s="229"/>
      <c r="F31" s="229"/>
      <c r="G31" s="217">
        <v>29</v>
      </c>
      <c r="H31" s="217"/>
      <c r="I31" s="217"/>
      <c r="J31" s="217" t="s">
        <v>98</v>
      </c>
      <c r="K31" s="217"/>
      <c r="L31" s="217"/>
      <c r="M31" s="217"/>
      <c r="N31" s="142"/>
      <c r="O31" s="228">
        <v>72439</v>
      </c>
      <c r="P31" s="222"/>
      <c r="Q31" s="222"/>
      <c r="R31" s="222"/>
      <c r="S31" s="222"/>
      <c r="T31" s="222">
        <v>4897</v>
      </c>
      <c r="U31" s="222"/>
      <c r="V31" s="222"/>
      <c r="W31" s="222"/>
      <c r="X31" s="222"/>
      <c r="Y31" s="222">
        <v>1558</v>
      </c>
      <c r="Z31" s="222"/>
      <c r="AA31" s="222"/>
      <c r="AB31" s="222"/>
      <c r="AC31" s="222"/>
      <c r="AD31" s="222">
        <v>3691</v>
      </c>
      <c r="AE31" s="222"/>
      <c r="AF31" s="222"/>
      <c r="AG31" s="222"/>
      <c r="AH31" s="222"/>
      <c r="AI31" s="222">
        <v>5756</v>
      </c>
      <c r="AJ31" s="222"/>
      <c r="AK31" s="222"/>
      <c r="AL31" s="222"/>
      <c r="AM31" s="222"/>
      <c r="AN31" s="222">
        <v>8879</v>
      </c>
      <c r="AO31" s="222"/>
      <c r="AP31" s="222"/>
      <c r="AQ31" s="222"/>
      <c r="AR31" s="222"/>
      <c r="AS31" s="222">
        <v>12921</v>
      </c>
      <c r="AT31" s="222"/>
      <c r="AU31" s="222"/>
      <c r="AV31" s="222"/>
      <c r="AW31" s="222"/>
      <c r="AX31" s="222">
        <v>26164</v>
      </c>
      <c r="AY31" s="222"/>
      <c r="AZ31" s="222"/>
      <c r="BA31" s="222"/>
      <c r="BB31" s="222"/>
      <c r="BC31" s="232">
        <v>6406</v>
      </c>
      <c r="BD31" s="232"/>
      <c r="BE31" s="232"/>
      <c r="BF31" s="232"/>
      <c r="BG31" s="232">
        <v>2167</v>
      </c>
      <c r="BH31" s="232"/>
      <c r="BI31" s="232"/>
      <c r="BJ31" s="232"/>
      <c r="BK31" s="155"/>
    </row>
    <row r="32" spans="2:63" ht="11.25" customHeight="1" x14ac:dyDescent="0.15">
      <c r="B32" s="135"/>
      <c r="C32" s="135"/>
      <c r="D32" s="135"/>
      <c r="E32" s="135"/>
      <c r="F32" s="135"/>
      <c r="G32" s="217">
        <v>30</v>
      </c>
      <c r="H32" s="217"/>
      <c r="I32" s="217"/>
      <c r="J32" s="135"/>
      <c r="K32" s="135"/>
      <c r="L32" s="135"/>
      <c r="M32" s="135"/>
      <c r="N32" s="142"/>
      <c r="O32" s="228">
        <v>72393</v>
      </c>
      <c r="P32" s="222"/>
      <c r="Q32" s="222"/>
      <c r="R32" s="222"/>
      <c r="S32" s="222"/>
      <c r="T32" s="222">
        <v>4725</v>
      </c>
      <c r="U32" s="222"/>
      <c r="V32" s="222"/>
      <c r="W32" s="222"/>
      <c r="X32" s="222"/>
      <c r="Y32" s="222">
        <v>1551</v>
      </c>
      <c r="Z32" s="222"/>
      <c r="AA32" s="222"/>
      <c r="AB32" s="222"/>
      <c r="AC32" s="222"/>
      <c r="AD32" s="222">
        <v>3828</v>
      </c>
      <c r="AE32" s="222"/>
      <c r="AF32" s="222"/>
      <c r="AG32" s="222"/>
      <c r="AH32" s="222"/>
      <c r="AI32" s="222">
        <v>6490</v>
      </c>
      <c r="AJ32" s="222"/>
      <c r="AK32" s="222"/>
      <c r="AL32" s="222"/>
      <c r="AM32" s="222"/>
      <c r="AN32" s="222">
        <v>9314</v>
      </c>
      <c r="AO32" s="222"/>
      <c r="AP32" s="222"/>
      <c r="AQ32" s="222"/>
      <c r="AR32" s="222"/>
      <c r="AS32" s="222">
        <v>13252</v>
      </c>
      <c r="AT32" s="222"/>
      <c r="AU32" s="222"/>
      <c r="AV32" s="222"/>
      <c r="AW32" s="222"/>
      <c r="AX32" s="222">
        <v>24375</v>
      </c>
      <c r="AY32" s="222"/>
      <c r="AZ32" s="222"/>
      <c r="BA32" s="222"/>
      <c r="BB32" s="222"/>
      <c r="BC32" s="232">
        <v>6414</v>
      </c>
      <c r="BD32" s="232"/>
      <c r="BE32" s="232"/>
      <c r="BF32" s="232"/>
      <c r="BG32" s="232">
        <v>2444</v>
      </c>
      <c r="BH32" s="232"/>
      <c r="BI32" s="232"/>
      <c r="BJ32" s="232"/>
      <c r="BK32" s="155"/>
    </row>
    <row r="33" spans="2:63" ht="11.25" customHeight="1" x14ac:dyDescent="0.15">
      <c r="B33" s="135"/>
      <c r="C33" s="229" t="s">
        <v>650</v>
      </c>
      <c r="D33" s="229"/>
      <c r="E33" s="229"/>
      <c r="F33" s="229"/>
      <c r="G33" s="217" t="s">
        <v>651</v>
      </c>
      <c r="H33" s="217"/>
      <c r="I33" s="217"/>
      <c r="J33" s="217" t="s">
        <v>98</v>
      </c>
      <c r="K33" s="217"/>
      <c r="L33" s="217"/>
      <c r="M33" s="217"/>
      <c r="N33" s="142"/>
      <c r="O33" s="228">
        <v>66234</v>
      </c>
      <c r="P33" s="222"/>
      <c r="Q33" s="222"/>
      <c r="R33" s="222"/>
      <c r="S33" s="222"/>
      <c r="T33" s="222">
        <v>3905</v>
      </c>
      <c r="U33" s="222"/>
      <c r="V33" s="222"/>
      <c r="W33" s="222"/>
      <c r="X33" s="222"/>
      <c r="Y33" s="222">
        <v>1600</v>
      </c>
      <c r="Z33" s="222"/>
      <c r="AA33" s="222"/>
      <c r="AB33" s="222"/>
      <c r="AC33" s="222"/>
      <c r="AD33" s="222">
        <v>4001</v>
      </c>
      <c r="AE33" s="222"/>
      <c r="AF33" s="222"/>
      <c r="AG33" s="222"/>
      <c r="AH33" s="222"/>
      <c r="AI33" s="222">
        <v>5491</v>
      </c>
      <c r="AJ33" s="222"/>
      <c r="AK33" s="222"/>
      <c r="AL33" s="222"/>
      <c r="AM33" s="222"/>
      <c r="AN33" s="222">
        <v>7953</v>
      </c>
      <c r="AO33" s="222"/>
      <c r="AP33" s="222"/>
      <c r="AQ33" s="222"/>
      <c r="AR33" s="222"/>
      <c r="AS33" s="222">
        <v>11157</v>
      </c>
      <c r="AT33" s="222"/>
      <c r="AU33" s="222"/>
      <c r="AV33" s="222"/>
      <c r="AW33" s="222"/>
      <c r="AX33" s="222">
        <v>23167</v>
      </c>
      <c r="AY33" s="222"/>
      <c r="AZ33" s="222"/>
      <c r="BA33" s="222"/>
      <c r="BB33" s="222"/>
      <c r="BC33" s="232">
        <v>6353</v>
      </c>
      <c r="BD33" s="232"/>
      <c r="BE33" s="232"/>
      <c r="BF33" s="232"/>
      <c r="BG33" s="232">
        <v>2607</v>
      </c>
      <c r="BH33" s="232"/>
      <c r="BI33" s="232"/>
      <c r="BJ33" s="232"/>
      <c r="BK33" s="155"/>
    </row>
    <row r="34" spans="2:63" ht="11.25" customHeight="1" x14ac:dyDescent="0.15">
      <c r="B34" s="135"/>
      <c r="C34" s="229"/>
      <c r="D34" s="229"/>
      <c r="E34" s="229"/>
      <c r="F34" s="229"/>
      <c r="G34" s="217">
        <v>2</v>
      </c>
      <c r="H34" s="217"/>
      <c r="I34" s="217"/>
      <c r="J34" s="217"/>
      <c r="K34" s="217"/>
      <c r="L34" s="217"/>
      <c r="M34" s="217"/>
      <c r="N34" s="142"/>
      <c r="O34" s="228">
        <v>41433</v>
      </c>
      <c r="P34" s="222"/>
      <c r="Q34" s="222"/>
      <c r="R34" s="222"/>
      <c r="S34" s="222"/>
      <c r="T34" s="222">
        <v>2114</v>
      </c>
      <c r="U34" s="222"/>
      <c r="V34" s="222"/>
      <c r="W34" s="222"/>
      <c r="X34" s="222"/>
      <c r="Y34" s="222">
        <v>608</v>
      </c>
      <c r="Z34" s="222"/>
      <c r="AA34" s="222"/>
      <c r="AB34" s="222"/>
      <c r="AC34" s="222"/>
      <c r="AD34" s="222">
        <v>2332</v>
      </c>
      <c r="AE34" s="222"/>
      <c r="AF34" s="222"/>
      <c r="AG34" s="222"/>
      <c r="AH34" s="222"/>
      <c r="AI34" s="222">
        <v>3044</v>
      </c>
      <c r="AJ34" s="222"/>
      <c r="AK34" s="222"/>
      <c r="AL34" s="222"/>
      <c r="AM34" s="222"/>
      <c r="AN34" s="222">
        <v>5211</v>
      </c>
      <c r="AO34" s="222"/>
      <c r="AP34" s="222"/>
      <c r="AQ34" s="222"/>
      <c r="AR34" s="222"/>
      <c r="AS34" s="222">
        <v>7106</v>
      </c>
      <c r="AT34" s="222"/>
      <c r="AU34" s="222"/>
      <c r="AV34" s="222"/>
      <c r="AW34" s="222"/>
      <c r="AX34" s="222">
        <v>17373</v>
      </c>
      <c r="AY34" s="222"/>
      <c r="AZ34" s="222"/>
      <c r="BA34" s="222"/>
      <c r="BB34" s="222"/>
      <c r="BC34" s="232">
        <v>3611</v>
      </c>
      <c r="BD34" s="232"/>
      <c r="BE34" s="232"/>
      <c r="BF34" s="232"/>
      <c r="BG34" s="232">
        <v>34</v>
      </c>
      <c r="BH34" s="232"/>
      <c r="BI34" s="232"/>
      <c r="BJ34" s="232"/>
      <c r="BK34" s="155"/>
    </row>
    <row r="35" spans="2:63" s="43" customFormat="1" ht="11.25" customHeight="1" x14ac:dyDescent="0.15">
      <c r="B35" s="136"/>
      <c r="C35" s="220"/>
      <c r="D35" s="220"/>
      <c r="E35" s="220"/>
      <c r="F35" s="220"/>
      <c r="G35" s="221">
        <v>3</v>
      </c>
      <c r="H35" s="221"/>
      <c r="I35" s="221"/>
      <c r="J35" s="221"/>
      <c r="K35" s="221"/>
      <c r="L35" s="221"/>
      <c r="M35" s="221"/>
      <c r="N35" s="163"/>
      <c r="O35" s="239">
        <v>47759</v>
      </c>
      <c r="P35" s="239"/>
      <c r="Q35" s="239"/>
      <c r="R35" s="239"/>
      <c r="S35" s="239"/>
      <c r="T35" s="239">
        <v>2778</v>
      </c>
      <c r="U35" s="239"/>
      <c r="V35" s="239"/>
      <c r="W35" s="239"/>
      <c r="X35" s="239"/>
      <c r="Y35" s="239">
        <v>605</v>
      </c>
      <c r="Z35" s="239"/>
      <c r="AA35" s="239"/>
      <c r="AB35" s="239"/>
      <c r="AC35" s="239"/>
      <c r="AD35" s="239">
        <v>2925</v>
      </c>
      <c r="AE35" s="239"/>
      <c r="AF35" s="239"/>
      <c r="AG35" s="239"/>
      <c r="AH35" s="239"/>
      <c r="AI35" s="239">
        <v>3264</v>
      </c>
      <c r="AJ35" s="239"/>
      <c r="AK35" s="239"/>
      <c r="AL35" s="239"/>
      <c r="AM35" s="239"/>
      <c r="AN35" s="239">
        <v>6382</v>
      </c>
      <c r="AO35" s="239"/>
      <c r="AP35" s="239"/>
      <c r="AQ35" s="239"/>
      <c r="AR35" s="239"/>
      <c r="AS35" s="239">
        <v>9058</v>
      </c>
      <c r="AT35" s="239"/>
      <c r="AU35" s="239"/>
      <c r="AV35" s="239"/>
      <c r="AW35" s="239"/>
      <c r="AX35" s="239">
        <v>18894</v>
      </c>
      <c r="AY35" s="239"/>
      <c r="AZ35" s="239"/>
      <c r="BA35" s="239"/>
      <c r="BB35" s="239"/>
      <c r="BC35" s="239">
        <v>3853</v>
      </c>
      <c r="BD35" s="239"/>
      <c r="BE35" s="239"/>
      <c r="BF35" s="239"/>
      <c r="BG35" s="239">
        <v>0</v>
      </c>
      <c r="BH35" s="239"/>
      <c r="BI35" s="239"/>
      <c r="BJ35" s="239"/>
      <c r="BK35" s="46"/>
    </row>
    <row r="36" spans="2:63" ht="11.25" customHeight="1" x14ac:dyDescent="0.15">
      <c r="B36" s="150"/>
      <c r="C36" s="150"/>
      <c r="D36" s="150"/>
      <c r="E36" s="150"/>
      <c r="F36" s="150"/>
      <c r="G36" s="150"/>
      <c r="H36" s="150"/>
      <c r="I36" s="150"/>
      <c r="J36" s="150"/>
      <c r="K36" s="150"/>
      <c r="L36" s="150"/>
      <c r="M36" s="150"/>
      <c r="N36" s="60"/>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5"/>
    </row>
    <row r="37" spans="2:63" ht="11.25" customHeight="1" x14ac:dyDescent="0.15">
      <c r="B37" s="165"/>
      <c r="C37" s="223" t="s">
        <v>14</v>
      </c>
      <c r="D37" s="223"/>
      <c r="E37" s="138" t="s">
        <v>631</v>
      </c>
      <c r="F37" s="165" t="s">
        <v>643</v>
      </c>
      <c r="G37" s="165"/>
      <c r="H37" s="165"/>
      <c r="I37" s="165"/>
      <c r="J37" s="16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row>
    <row r="38" spans="2:63" ht="11.25" customHeight="1" x14ac:dyDescent="0.15">
      <c r="B38" s="226" t="s">
        <v>16</v>
      </c>
      <c r="C38" s="226"/>
      <c r="D38" s="226"/>
      <c r="E38" s="162" t="s">
        <v>645</v>
      </c>
      <c r="F38" s="52" t="s">
        <v>632</v>
      </c>
      <c r="G38" s="52"/>
      <c r="H38" s="52"/>
      <c r="I38" s="52"/>
      <c r="J38" s="52"/>
      <c r="BK38" s="155"/>
    </row>
    <row r="39" spans="2:63" ht="11.25" customHeight="1" x14ac:dyDescent="0.15">
      <c r="BK39" s="155"/>
    </row>
    <row r="40" spans="2:63" ht="17.25" customHeight="1" x14ac:dyDescent="0.15">
      <c r="B40" s="246" t="s">
        <v>850</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155"/>
    </row>
    <row r="41" spans="2:63" ht="11.25" customHeight="1" x14ac:dyDescent="0.15">
      <c r="B41" s="281" t="s">
        <v>640</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155"/>
    </row>
    <row r="42" spans="2:63" ht="11.25" customHeight="1" x14ac:dyDescent="0.15">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5"/>
    </row>
    <row r="43" spans="2:63" ht="11.25" customHeight="1" x14ac:dyDescent="0.15">
      <c r="B43" s="241" t="s">
        <v>0</v>
      </c>
      <c r="C43" s="242"/>
      <c r="D43" s="242"/>
      <c r="E43" s="242"/>
      <c r="F43" s="242"/>
      <c r="G43" s="242"/>
      <c r="H43" s="242"/>
      <c r="I43" s="242"/>
      <c r="J43" s="242"/>
      <c r="K43" s="242"/>
      <c r="L43" s="242"/>
      <c r="M43" s="242"/>
      <c r="N43" s="242"/>
      <c r="O43" s="244" t="s">
        <v>417</v>
      </c>
      <c r="P43" s="249"/>
      <c r="Q43" s="249"/>
      <c r="R43" s="249"/>
      <c r="S43" s="249"/>
      <c r="T43" s="249"/>
      <c r="U43" s="249"/>
      <c r="V43" s="249"/>
      <c r="W43" s="249"/>
      <c r="X43" s="249"/>
      <c r="Y43" s="249"/>
      <c r="Z43" s="241"/>
      <c r="AA43" s="244" t="s">
        <v>418</v>
      </c>
      <c r="AB43" s="249"/>
      <c r="AC43" s="249"/>
      <c r="AD43" s="249"/>
      <c r="AE43" s="249"/>
      <c r="AF43" s="249"/>
      <c r="AG43" s="249"/>
      <c r="AH43" s="249"/>
      <c r="AI43" s="249"/>
      <c r="AJ43" s="249"/>
      <c r="AK43" s="249"/>
      <c r="AL43" s="241"/>
      <c r="AM43" s="244" t="s">
        <v>419</v>
      </c>
      <c r="AN43" s="249"/>
      <c r="AO43" s="249"/>
      <c r="AP43" s="249"/>
      <c r="AQ43" s="249"/>
      <c r="AR43" s="249"/>
      <c r="AS43" s="249"/>
      <c r="AT43" s="249"/>
      <c r="AU43" s="249"/>
      <c r="AV43" s="249"/>
      <c r="AW43" s="249"/>
      <c r="AX43" s="241"/>
      <c r="AY43" s="244" t="s">
        <v>420</v>
      </c>
      <c r="AZ43" s="249"/>
      <c r="BA43" s="249"/>
      <c r="BB43" s="249"/>
      <c r="BC43" s="249"/>
      <c r="BD43" s="249"/>
      <c r="BE43" s="249"/>
      <c r="BF43" s="249"/>
      <c r="BG43" s="249"/>
      <c r="BH43" s="249"/>
      <c r="BI43" s="249"/>
      <c r="BJ43" s="249"/>
      <c r="BK43" s="155"/>
    </row>
    <row r="44" spans="2:63" ht="11.25" customHeight="1" x14ac:dyDescent="0.15">
      <c r="B44" s="243"/>
      <c r="C44" s="233"/>
      <c r="D44" s="233"/>
      <c r="E44" s="233"/>
      <c r="F44" s="233"/>
      <c r="G44" s="233"/>
      <c r="H44" s="233"/>
      <c r="I44" s="233"/>
      <c r="J44" s="233"/>
      <c r="K44" s="233"/>
      <c r="L44" s="233"/>
      <c r="M44" s="233"/>
      <c r="N44" s="233"/>
      <c r="O44" s="234" t="s">
        <v>264</v>
      </c>
      <c r="P44" s="283"/>
      <c r="Q44" s="283"/>
      <c r="R44" s="283"/>
      <c r="S44" s="283"/>
      <c r="T44" s="243"/>
      <c r="U44" s="234" t="s">
        <v>265</v>
      </c>
      <c r="V44" s="283"/>
      <c r="W44" s="283"/>
      <c r="X44" s="283"/>
      <c r="Y44" s="283"/>
      <c r="Z44" s="243"/>
      <c r="AA44" s="234" t="s">
        <v>264</v>
      </c>
      <c r="AB44" s="283"/>
      <c r="AC44" s="283"/>
      <c r="AD44" s="283"/>
      <c r="AE44" s="283"/>
      <c r="AF44" s="243"/>
      <c r="AG44" s="234" t="s">
        <v>265</v>
      </c>
      <c r="AH44" s="283"/>
      <c r="AI44" s="283"/>
      <c r="AJ44" s="283"/>
      <c r="AK44" s="283"/>
      <c r="AL44" s="243"/>
      <c r="AM44" s="234" t="s">
        <v>264</v>
      </c>
      <c r="AN44" s="283"/>
      <c r="AO44" s="283"/>
      <c r="AP44" s="283"/>
      <c r="AQ44" s="283"/>
      <c r="AR44" s="243"/>
      <c r="AS44" s="234" t="s">
        <v>265</v>
      </c>
      <c r="AT44" s="283"/>
      <c r="AU44" s="283"/>
      <c r="AV44" s="283"/>
      <c r="AW44" s="283"/>
      <c r="AX44" s="243"/>
      <c r="AY44" s="234" t="s">
        <v>264</v>
      </c>
      <c r="AZ44" s="283"/>
      <c r="BA44" s="283"/>
      <c r="BB44" s="283"/>
      <c r="BC44" s="283"/>
      <c r="BD44" s="243"/>
      <c r="BE44" s="234" t="s">
        <v>265</v>
      </c>
      <c r="BF44" s="283"/>
      <c r="BG44" s="283"/>
      <c r="BH44" s="283"/>
      <c r="BI44" s="283"/>
      <c r="BJ44" s="283"/>
      <c r="BK44" s="155"/>
    </row>
    <row r="45" spans="2:63" ht="11.25" customHeight="1" x14ac:dyDescent="0.15">
      <c r="B45" s="135"/>
      <c r="C45" s="135"/>
      <c r="D45" s="135"/>
      <c r="E45" s="135"/>
      <c r="F45" s="135"/>
      <c r="G45" s="135"/>
      <c r="H45" s="135"/>
      <c r="I45" s="135"/>
      <c r="J45" s="135"/>
      <c r="K45" s="135"/>
      <c r="L45" s="135"/>
      <c r="M45" s="135"/>
      <c r="N45" s="161"/>
      <c r="BK45" s="155"/>
    </row>
    <row r="46" spans="2:63" ht="11.25" customHeight="1" x14ac:dyDescent="0.15">
      <c r="B46" s="135"/>
      <c r="C46" s="229" t="s">
        <v>652</v>
      </c>
      <c r="D46" s="229"/>
      <c r="E46" s="229"/>
      <c r="F46" s="229"/>
      <c r="G46" s="217">
        <v>29</v>
      </c>
      <c r="H46" s="217"/>
      <c r="I46" s="217"/>
      <c r="J46" s="217" t="s">
        <v>98</v>
      </c>
      <c r="K46" s="217"/>
      <c r="L46" s="217"/>
      <c r="M46" s="217"/>
      <c r="N46" s="142"/>
      <c r="O46" s="228">
        <v>2795</v>
      </c>
      <c r="P46" s="222"/>
      <c r="Q46" s="222"/>
      <c r="R46" s="222"/>
      <c r="S46" s="222"/>
      <c r="T46" s="222"/>
      <c r="U46" s="232">
        <v>21651</v>
      </c>
      <c r="V46" s="232"/>
      <c r="W46" s="232"/>
      <c r="X46" s="232"/>
      <c r="Y46" s="232"/>
      <c r="Z46" s="232"/>
      <c r="AA46" s="222">
        <v>345</v>
      </c>
      <c r="AB46" s="222"/>
      <c r="AC46" s="222"/>
      <c r="AD46" s="222"/>
      <c r="AE46" s="222"/>
      <c r="AF46" s="222"/>
      <c r="AG46" s="222">
        <v>4044</v>
      </c>
      <c r="AH46" s="222"/>
      <c r="AI46" s="222"/>
      <c r="AJ46" s="222"/>
      <c r="AK46" s="222"/>
      <c r="AL46" s="222"/>
      <c r="AM46" s="222">
        <v>413</v>
      </c>
      <c r="AN46" s="222"/>
      <c r="AO46" s="222"/>
      <c r="AP46" s="222"/>
      <c r="AQ46" s="222"/>
      <c r="AR46" s="222"/>
      <c r="AS46" s="222">
        <v>3766</v>
      </c>
      <c r="AT46" s="222"/>
      <c r="AU46" s="222"/>
      <c r="AV46" s="222"/>
      <c r="AW46" s="222"/>
      <c r="AX46" s="222"/>
      <c r="AY46" s="222">
        <v>1103</v>
      </c>
      <c r="AZ46" s="222"/>
      <c r="BA46" s="222"/>
      <c r="BB46" s="222"/>
      <c r="BC46" s="222"/>
      <c r="BD46" s="222"/>
      <c r="BE46" s="222">
        <v>2116</v>
      </c>
      <c r="BF46" s="222"/>
      <c r="BG46" s="222"/>
      <c r="BH46" s="222"/>
      <c r="BI46" s="222"/>
      <c r="BJ46" s="222"/>
      <c r="BK46" s="155"/>
    </row>
    <row r="47" spans="2:63" ht="11.25" customHeight="1" x14ac:dyDescent="0.15">
      <c r="B47" s="135"/>
      <c r="C47" s="135"/>
      <c r="D47" s="135"/>
      <c r="E47" s="135"/>
      <c r="F47" s="135"/>
      <c r="G47" s="217">
        <v>30</v>
      </c>
      <c r="H47" s="217"/>
      <c r="I47" s="217"/>
      <c r="J47" s="135"/>
      <c r="K47" s="135"/>
      <c r="L47" s="135"/>
      <c r="M47" s="135"/>
      <c r="N47" s="142"/>
      <c r="O47" s="228">
        <v>2925</v>
      </c>
      <c r="P47" s="222"/>
      <c r="Q47" s="222"/>
      <c r="R47" s="222"/>
      <c r="S47" s="222"/>
      <c r="T47" s="222"/>
      <c r="U47" s="232">
        <v>22330</v>
      </c>
      <c r="V47" s="232"/>
      <c r="W47" s="232"/>
      <c r="X47" s="232"/>
      <c r="Y47" s="232"/>
      <c r="Z47" s="232"/>
      <c r="AA47" s="222">
        <v>308</v>
      </c>
      <c r="AB47" s="222"/>
      <c r="AC47" s="222"/>
      <c r="AD47" s="222"/>
      <c r="AE47" s="222"/>
      <c r="AF47" s="222"/>
      <c r="AG47" s="222">
        <v>3964</v>
      </c>
      <c r="AH47" s="222"/>
      <c r="AI47" s="222"/>
      <c r="AJ47" s="222"/>
      <c r="AK47" s="222"/>
      <c r="AL47" s="222"/>
      <c r="AM47" s="222">
        <v>439</v>
      </c>
      <c r="AN47" s="222"/>
      <c r="AO47" s="222"/>
      <c r="AP47" s="222"/>
      <c r="AQ47" s="222"/>
      <c r="AR47" s="222"/>
      <c r="AS47" s="222">
        <v>4250</v>
      </c>
      <c r="AT47" s="222"/>
      <c r="AU47" s="222"/>
      <c r="AV47" s="222"/>
      <c r="AW47" s="222"/>
      <c r="AX47" s="222"/>
      <c r="AY47" s="222">
        <v>1091</v>
      </c>
      <c r="AZ47" s="222"/>
      <c r="BA47" s="222"/>
      <c r="BB47" s="222"/>
      <c r="BC47" s="222"/>
      <c r="BD47" s="222"/>
      <c r="BE47" s="222">
        <v>1923</v>
      </c>
      <c r="BF47" s="222"/>
      <c r="BG47" s="222"/>
      <c r="BH47" s="222"/>
      <c r="BI47" s="222"/>
      <c r="BJ47" s="222"/>
      <c r="BK47" s="155"/>
    </row>
    <row r="48" spans="2:63" ht="11.25" customHeight="1" x14ac:dyDescent="0.15">
      <c r="B48" s="135"/>
      <c r="C48" s="229" t="s">
        <v>650</v>
      </c>
      <c r="D48" s="229"/>
      <c r="E48" s="229"/>
      <c r="F48" s="229"/>
      <c r="G48" s="217" t="s">
        <v>651</v>
      </c>
      <c r="H48" s="217"/>
      <c r="I48" s="217"/>
      <c r="J48" s="217" t="s">
        <v>98</v>
      </c>
      <c r="K48" s="217"/>
      <c r="L48" s="217"/>
      <c r="M48" s="217"/>
      <c r="N48" s="142"/>
      <c r="O48" s="228">
        <v>2744</v>
      </c>
      <c r="P48" s="222"/>
      <c r="Q48" s="222"/>
      <c r="R48" s="222"/>
      <c r="S48" s="222"/>
      <c r="T48" s="222"/>
      <c r="U48" s="232">
        <v>21614</v>
      </c>
      <c r="V48" s="232"/>
      <c r="W48" s="232"/>
      <c r="X48" s="232"/>
      <c r="Y48" s="232"/>
      <c r="Z48" s="232"/>
      <c r="AA48" s="222">
        <v>340</v>
      </c>
      <c r="AB48" s="222"/>
      <c r="AC48" s="222"/>
      <c r="AD48" s="222"/>
      <c r="AE48" s="222"/>
      <c r="AF48" s="222"/>
      <c r="AG48" s="222">
        <v>4280</v>
      </c>
      <c r="AH48" s="222"/>
      <c r="AI48" s="222"/>
      <c r="AJ48" s="222"/>
      <c r="AK48" s="222"/>
      <c r="AL48" s="222"/>
      <c r="AM48" s="222">
        <v>377</v>
      </c>
      <c r="AN48" s="222"/>
      <c r="AO48" s="222"/>
      <c r="AP48" s="222"/>
      <c r="AQ48" s="222"/>
      <c r="AR48" s="222"/>
      <c r="AS48" s="222">
        <v>3624</v>
      </c>
      <c r="AT48" s="222"/>
      <c r="AU48" s="222"/>
      <c r="AV48" s="222"/>
      <c r="AW48" s="222"/>
      <c r="AX48" s="222"/>
      <c r="AY48" s="222">
        <v>933</v>
      </c>
      <c r="AZ48" s="222"/>
      <c r="BA48" s="222"/>
      <c r="BB48" s="222"/>
      <c r="BC48" s="222"/>
      <c r="BD48" s="222"/>
      <c r="BE48" s="222">
        <v>1711</v>
      </c>
      <c r="BF48" s="222"/>
      <c r="BG48" s="222"/>
      <c r="BH48" s="222"/>
      <c r="BI48" s="222"/>
      <c r="BJ48" s="222"/>
      <c r="BK48" s="155"/>
    </row>
    <row r="49" spans="2:63" ht="11.25" customHeight="1" x14ac:dyDescent="0.15">
      <c r="B49" s="135"/>
      <c r="C49" s="229"/>
      <c r="D49" s="229"/>
      <c r="E49" s="229"/>
      <c r="F49" s="229"/>
      <c r="G49" s="217">
        <v>2</v>
      </c>
      <c r="H49" s="217"/>
      <c r="I49" s="217"/>
      <c r="J49" s="217"/>
      <c r="K49" s="217"/>
      <c r="L49" s="217"/>
      <c r="M49" s="217"/>
      <c r="N49" s="142"/>
      <c r="O49" s="228">
        <v>2165</v>
      </c>
      <c r="P49" s="222"/>
      <c r="Q49" s="222"/>
      <c r="R49" s="222"/>
      <c r="S49" s="222"/>
      <c r="T49" s="222"/>
      <c r="U49" s="232">
        <v>15281</v>
      </c>
      <c r="V49" s="232"/>
      <c r="W49" s="232"/>
      <c r="X49" s="232"/>
      <c r="Y49" s="232"/>
      <c r="Z49" s="232"/>
      <c r="AA49" s="222">
        <v>245</v>
      </c>
      <c r="AB49" s="222"/>
      <c r="AC49" s="222"/>
      <c r="AD49" s="222"/>
      <c r="AE49" s="222"/>
      <c r="AF49" s="222"/>
      <c r="AG49" s="222">
        <v>2689</v>
      </c>
      <c r="AH49" s="222"/>
      <c r="AI49" s="222"/>
      <c r="AJ49" s="222"/>
      <c r="AK49" s="222"/>
      <c r="AL49" s="222"/>
      <c r="AM49" s="222">
        <v>259</v>
      </c>
      <c r="AN49" s="222"/>
      <c r="AO49" s="222"/>
      <c r="AP49" s="222"/>
      <c r="AQ49" s="222"/>
      <c r="AR49" s="222"/>
      <c r="AS49" s="222">
        <v>2286</v>
      </c>
      <c r="AT49" s="222"/>
      <c r="AU49" s="222"/>
      <c r="AV49" s="222"/>
      <c r="AW49" s="222"/>
      <c r="AX49" s="222"/>
      <c r="AY49" s="222">
        <v>817</v>
      </c>
      <c r="AZ49" s="222"/>
      <c r="BA49" s="222"/>
      <c r="BB49" s="222"/>
      <c r="BC49" s="222"/>
      <c r="BD49" s="222"/>
      <c r="BE49" s="222">
        <v>1209</v>
      </c>
      <c r="BF49" s="222"/>
      <c r="BG49" s="222"/>
      <c r="BH49" s="222"/>
      <c r="BI49" s="222"/>
      <c r="BJ49" s="222"/>
      <c r="BK49" s="155"/>
    </row>
    <row r="50" spans="2:63" s="43" customFormat="1" ht="11.25" customHeight="1" x14ac:dyDescent="0.15">
      <c r="B50" s="136"/>
      <c r="C50" s="220"/>
      <c r="D50" s="220"/>
      <c r="E50" s="220"/>
      <c r="F50" s="220"/>
      <c r="G50" s="221">
        <v>3</v>
      </c>
      <c r="H50" s="221"/>
      <c r="I50" s="221"/>
      <c r="J50" s="221"/>
      <c r="K50" s="221"/>
      <c r="L50" s="221"/>
      <c r="M50" s="221"/>
      <c r="N50" s="163"/>
      <c r="O50" s="227">
        <v>2533</v>
      </c>
      <c r="P50" s="240"/>
      <c r="Q50" s="240"/>
      <c r="R50" s="240"/>
      <c r="S50" s="240"/>
      <c r="T50" s="240"/>
      <c r="U50" s="216">
        <v>15727</v>
      </c>
      <c r="V50" s="216"/>
      <c r="W50" s="216"/>
      <c r="X50" s="216"/>
      <c r="Y50" s="216"/>
      <c r="Z50" s="216"/>
      <c r="AA50" s="216">
        <v>281</v>
      </c>
      <c r="AB50" s="216"/>
      <c r="AC50" s="216"/>
      <c r="AD50" s="216"/>
      <c r="AE50" s="216"/>
      <c r="AF50" s="216"/>
      <c r="AG50" s="216">
        <v>2567</v>
      </c>
      <c r="AH50" s="216"/>
      <c r="AI50" s="216"/>
      <c r="AJ50" s="216"/>
      <c r="AK50" s="216"/>
      <c r="AL50" s="216"/>
      <c r="AM50" s="216">
        <v>304</v>
      </c>
      <c r="AN50" s="216"/>
      <c r="AO50" s="216"/>
      <c r="AP50" s="216"/>
      <c r="AQ50" s="216"/>
      <c r="AR50" s="216"/>
      <c r="AS50" s="216">
        <v>2496</v>
      </c>
      <c r="AT50" s="216"/>
      <c r="AU50" s="216"/>
      <c r="AV50" s="216"/>
      <c r="AW50" s="216"/>
      <c r="AX50" s="216"/>
      <c r="AY50" s="216">
        <v>974</v>
      </c>
      <c r="AZ50" s="216"/>
      <c r="BA50" s="216"/>
      <c r="BB50" s="216"/>
      <c r="BC50" s="216"/>
      <c r="BD50" s="216"/>
      <c r="BE50" s="216">
        <v>1808</v>
      </c>
      <c r="BF50" s="216"/>
      <c r="BG50" s="216"/>
      <c r="BH50" s="216"/>
      <c r="BI50" s="216"/>
      <c r="BJ50" s="216"/>
      <c r="BK50" s="46"/>
    </row>
    <row r="51" spans="2:63" ht="11.25" customHeight="1" x14ac:dyDescent="0.15">
      <c r="B51" s="153"/>
      <c r="C51" s="153"/>
      <c r="D51" s="153"/>
      <c r="E51" s="153"/>
      <c r="F51" s="153"/>
      <c r="G51" s="153"/>
      <c r="H51" s="153"/>
      <c r="I51" s="153"/>
      <c r="J51" s="153"/>
      <c r="K51" s="153"/>
      <c r="L51" s="153"/>
      <c r="M51" s="153"/>
      <c r="N51" s="61"/>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5"/>
    </row>
    <row r="52" spans="2:63" ht="11.25" customHeight="1" x14ac:dyDescent="0.15">
      <c r="B52" s="241" t="s">
        <v>0</v>
      </c>
      <c r="C52" s="242"/>
      <c r="D52" s="242"/>
      <c r="E52" s="242"/>
      <c r="F52" s="242"/>
      <c r="G52" s="242"/>
      <c r="H52" s="242"/>
      <c r="I52" s="242"/>
      <c r="J52" s="242"/>
      <c r="K52" s="242"/>
      <c r="L52" s="242"/>
      <c r="M52" s="242"/>
      <c r="N52" s="242"/>
      <c r="O52" s="244" t="s">
        <v>415</v>
      </c>
      <c r="P52" s="249"/>
      <c r="Q52" s="249"/>
      <c r="R52" s="249"/>
      <c r="S52" s="249"/>
      <c r="T52" s="249"/>
      <c r="U52" s="249"/>
      <c r="V52" s="249"/>
      <c r="W52" s="249"/>
      <c r="X52" s="249"/>
      <c r="Y52" s="249"/>
      <c r="Z52" s="241"/>
      <c r="AA52" s="244" t="s">
        <v>416</v>
      </c>
      <c r="AB52" s="249"/>
      <c r="AC52" s="249"/>
      <c r="AD52" s="249"/>
      <c r="AE52" s="249"/>
      <c r="AF52" s="249"/>
      <c r="AG52" s="249"/>
      <c r="AH52" s="249"/>
      <c r="AI52" s="249"/>
      <c r="AJ52" s="249"/>
      <c r="AK52" s="249"/>
      <c r="AL52" s="241"/>
      <c r="AM52" s="244" t="s">
        <v>170</v>
      </c>
      <c r="AN52" s="249"/>
      <c r="AO52" s="249"/>
      <c r="AP52" s="249"/>
      <c r="AQ52" s="249"/>
      <c r="AR52" s="249"/>
      <c r="AS52" s="249"/>
      <c r="AT52" s="249"/>
      <c r="AU52" s="249"/>
      <c r="AV52" s="249"/>
      <c r="AW52" s="249"/>
      <c r="AX52" s="249"/>
      <c r="AY52" s="155"/>
      <c r="BK52" s="155"/>
    </row>
    <row r="53" spans="2:63" ht="11.25" customHeight="1" x14ac:dyDescent="0.15">
      <c r="B53" s="243"/>
      <c r="C53" s="233"/>
      <c r="D53" s="233"/>
      <c r="E53" s="233"/>
      <c r="F53" s="233"/>
      <c r="G53" s="233"/>
      <c r="H53" s="233"/>
      <c r="I53" s="233"/>
      <c r="J53" s="233"/>
      <c r="K53" s="233"/>
      <c r="L53" s="233"/>
      <c r="M53" s="233"/>
      <c r="N53" s="233"/>
      <c r="O53" s="234" t="s">
        <v>264</v>
      </c>
      <c r="P53" s="283"/>
      <c r="Q53" s="283"/>
      <c r="R53" s="283"/>
      <c r="S53" s="283"/>
      <c r="T53" s="243"/>
      <c r="U53" s="234" t="s">
        <v>265</v>
      </c>
      <c r="V53" s="283"/>
      <c r="W53" s="283"/>
      <c r="X53" s="283"/>
      <c r="Y53" s="283"/>
      <c r="Z53" s="243"/>
      <c r="AA53" s="234" t="s">
        <v>264</v>
      </c>
      <c r="AB53" s="283"/>
      <c r="AC53" s="283"/>
      <c r="AD53" s="283"/>
      <c r="AE53" s="283"/>
      <c r="AF53" s="243"/>
      <c r="AG53" s="234" t="s">
        <v>265</v>
      </c>
      <c r="AH53" s="283"/>
      <c r="AI53" s="283"/>
      <c r="AJ53" s="283"/>
      <c r="AK53" s="283"/>
      <c r="AL53" s="243"/>
      <c r="AM53" s="234" t="s">
        <v>264</v>
      </c>
      <c r="AN53" s="283"/>
      <c r="AO53" s="283"/>
      <c r="AP53" s="283"/>
      <c r="AQ53" s="283"/>
      <c r="AR53" s="243"/>
      <c r="AS53" s="234" t="s">
        <v>265</v>
      </c>
      <c r="AT53" s="283"/>
      <c r="AU53" s="283"/>
      <c r="AV53" s="283"/>
      <c r="AW53" s="283"/>
      <c r="AX53" s="283"/>
      <c r="AY53" s="155"/>
      <c r="BK53" s="155"/>
    </row>
    <row r="54" spans="2:63" ht="11.25" customHeight="1" x14ac:dyDescent="0.15">
      <c r="B54" s="135"/>
      <c r="C54" s="135"/>
      <c r="D54" s="135"/>
      <c r="E54" s="135"/>
      <c r="F54" s="135"/>
      <c r="G54" s="135"/>
      <c r="H54" s="135"/>
      <c r="I54" s="135"/>
      <c r="J54" s="135"/>
      <c r="K54" s="135"/>
      <c r="L54" s="135"/>
      <c r="M54" s="135"/>
      <c r="N54" s="161"/>
      <c r="BK54" s="155"/>
    </row>
    <row r="55" spans="2:63" ht="11.25" customHeight="1" x14ac:dyDescent="0.15">
      <c r="B55" s="135"/>
      <c r="C55" s="229" t="s">
        <v>652</v>
      </c>
      <c r="D55" s="229"/>
      <c r="E55" s="229"/>
      <c r="F55" s="229"/>
      <c r="G55" s="217">
        <v>29</v>
      </c>
      <c r="H55" s="217"/>
      <c r="I55" s="217"/>
      <c r="J55" s="217" t="s">
        <v>98</v>
      </c>
      <c r="K55" s="217"/>
      <c r="L55" s="217"/>
      <c r="M55" s="217"/>
      <c r="N55" s="142"/>
      <c r="O55" s="228">
        <v>80</v>
      </c>
      <c r="P55" s="222"/>
      <c r="Q55" s="222"/>
      <c r="R55" s="222"/>
      <c r="S55" s="222"/>
      <c r="T55" s="222"/>
      <c r="U55" s="232">
        <v>1880</v>
      </c>
      <c r="V55" s="232"/>
      <c r="W55" s="232"/>
      <c r="X55" s="232"/>
      <c r="Y55" s="232"/>
      <c r="Z55" s="232"/>
      <c r="AA55" s="232">
        <v>404</v>
      </c>
      <c r="AB55" s="232"/>
      <c r="AC55" s="232"/>
      <c r="AD55" s="232"/>
      <c r="AE55" s="232"/>
      <c r="AF55" s="232"/>
      <c r="AG55" s="232">
        <v>9221</v>
      </c>
      <c r="AH55" s="232"/>
      <c r="AI55" s="232"/>
      <c r="AJ55" s="232"/>
      <c r="AK55" s="232"/>
      <c r="AL55" s="232"/>
      <c r="AM55" s="232">
        <v>450</v>
      </c>
      <c r="AN55" s="232"/>
      <c r="AO55" s="232"/>
      <c r="AP55" s="232"/>
      <c r="AQ55" s="232"/>
      <c r="AR55" s="232"/>
      <c r="AS55" s="232">
        <v>624</v>
      </c>
      <c r="AT55" s="232"/>
      <c r="AU55" s="232"/>
      <c r="AV55" s="232"/>
      <c r="AW55" s="232"/>
      <c r="AX55" s="232"/>
      <c r="BK55" s="155"/>
    </row>
    <row r="56" spans="2:63" ht="11.25" customHeight="1" x14ac:dyDescent="0.15">
      <c r="B56" s="135"/>
      <c r="C56" s="135"/>
      <c r="D56" s="135"/>
      <c r="E56" s="135"/>
      <c r="F56" s="135"/>
      <c r="G56" s="217">
        <v>30</v>
      </c>
      <c r="H56" s="217"/>
      <c r="I56" s="217"/>
      <c r="J56" s="135"/>
      <c r="K56" s="135"/>
      <c r="L56" s="135"/>
      <c r="M56" s="135"/>
      <c r="N56" s="142"/>
      <c r="O56" s="228">
        <v>84</v>
      </c>
      <c r="P56" s="222"/>
      <c r="Q56" s="222"/>
      <c r="R56" s="222"/>
      <c r="S56" s="222"/>
      <c r="T56" s="222"/>
      <c r="U56" s="232">
        <v>1923</v>
      </c>
      <c r="V56" s="232"/>
      <c r="W56" s="232"/>
      <c r="X56" s="232"/>
      <c r="Y56" s="232"/>
      <c r="Z56" s="232"/>
      <c r="AA56" s="232">
        <v>410</v>
      </c>
      <c r="AB56" s="232"/>
      <c r="AC56" s="232"/>
      <c r="AD56" s="232"/>
      <c r="AE56" s="232"/>
      <c r="AF56" s="232"/>
      <c r="AG56" s="232">
        <v>9459</v>
      </c>
      <c r="AH56" s="232"/>
      <c r="AI56" s="232"/>
      <c r="AJ56" s="232"/>
      <c r="AK56" s="232"/>
      <c r="AL56" s="232"/>
      <c r="AM56" s="232">
        <v>593</v>
      </c>
      <c r="AN56" s="232"/>
      <c r="AO56" s="232"/>
      <c r="AP56" s="232"/>
      <c r="AQ56" s="232"/>
      <c r="AR56" s="232"/>
      <c r="AS56" s="232">
        <v>811</v>
      </c>
      <c r="AT56" s="232"/>
      <c r="AU56" s="232"/>
      <c r="AV56" s="232"/>
      <c r="AW56" s="232"/>
      <c r="AX56" s="232"/>
      <c r="BK56" s="155"/>
    </row>
    <row r="57" spans="2:63" ht="11.25" customHeight="1" x14ac:dyDescent="0.15">
      <c r="B57" s="135"/>
      <c r="C57" s="229" t="s">
        <v>650</v>
      </c>
      <c r="D57" s="229"/>
      <c r="E57" s="229"/>
      <c r="F57" s="229"/>
      <c r="G57" s="217" t="s">
        <v>651</v>
      </c>
      <c r="H57" s="217"/>
      <c r="I57" s="217"/>
      <c r="J57" s="217" t="s">
        <v>98</v>
      </c>
      <c r="K57" s="217"/>
      <c r="L57" s="217"/>
      <c r="M57" s="217"/>
      <c r="N57" s="142"/>
      <c r="O57" s="228">
        <v>81</v>
      </c>
      <c r="P57" s="222"/>
      <c r="Q57" s="222"/>
      <c r="R57" s="222"/>
      <c r="S57" s="222"/>
      <c r="T57" s="222"/>
      <c r="U57" s="232">
        <v>1641</v>
      </c>
      <c r="V57" s="232"/>
      <c r="W57" s="232"/>
      <c r="X57" s="232"/>
      <c r="Y57" s="232"/>
      <c r="Z57" s="232"/>
      <c r="AA57" s="232">
        <v>400</v>
      </c>
      <c r="AB57" s="232"/>
      <c r="AC57" s="232"/>
      <c r="AD57" s="232"/>
      <c r="AE57" s="232"/>
      <c r="AF57" s="232"/>
      <c r="AG57" s="232">
        <v>9392</v>
      </c>
      <c r="AH57" s="232"/>
      <c r="AI57" s="232"/>
      <c r="AJ57" s="232"/>
      <c r="AK57" s="232"/>
      <c r="AL57" s="232"/>
      <c r="AM57" s="232">
        <v>613</v>
      </c>
      <c r="AN57" s="232"/>
      <c r="AO57" s="232"/>
      <c r="AP57" s="232"/>
      <c r="AQ57" s="232"/>
      <c r="AR57" s="232"/>
      <c r="AS57" s="232">
        <v>966</v>
      </c>
      <c r="AT57" s="232"/>
      <c r="AU57" s="232"/>
      <c r="AV57" s="232"/>
      <c r="AW57" s="232"/>
      <c r="AX57" s="232"/>
      <c r="BK57" s="155"/>
    </row>
    <row r="58" spans="2:63" ht="11.25" customHeight="1" x14ac:dyDescent="0.15">
      <c r="B58" s="135"/>
      <c r="C58" s="229"/>
      <c r="D58" s="229"/>
      <c r="E58" s="229"/>
      <c r="F58" s="229"/>
      <c r="G58" s="217">
        <v>2</v>
      </c>
      <c r="H58" s="217"/>
      <c r="I58" s="217"/>
      <c r="J58" s="217"/>
      <c r="K58" s="217"/>
      <c r="L58" s="217"/>
      <c r="M58" s="217"/>
      <c r="N58" s="142"/>
      <c r="O58" s="228">
        <v>96</v>
      </c>
      <c r="P58" s="222"/>
      <c r="Q58" s="222"/>
      <c r="R58" s="222"/>
      <c r="S58" s="222"/>
      <c r="T58" s="222"/>
      <c r="U58" s="232">
        <v>1155</v>
      </c>
      <c r="V58" s="232"/>
      <c r="W58" s="232"/>
      <c r="X58" s="232"/>
      <c r="Y58" s="232"/>
      <c r="Z58" s="232"/>
      <c r="AA58" s="232">
        <v>331</v>
      </c>
      <c r="AB58" s="232"/>
      <c r="AC58" s="232"/>
      <c r="AD58" s="232"/>
      <c r="AE58" s="232"/>
      <c r="AF58" s="232"/>
      <c r="AG58" s="232">
        <v>7501</v>
      </c>
      <c r="AH58" s="232"/>
      <c r="AI58" s="232"/>
      <c r="AJ58" s="232"/>
      <c r="AK58" s="232"/>
      <c r="AL58" s="232"/>
      <c r="AM58" s="232">
        <v>417</v>
      </c>
      <c r="AN58" s="232"/>
      <c r="AO58" s="232"/>
      <c r="AP58" s="232"/>
      <c r="AQ58" s="232"/>
      <c r="AR58" s="232"/>
      <c r="AS58" s="232">
        <v>441</v>
      </c>
      <c r="AT58" s="232"/>
      <c r="AU58" s="232"/>
      <c r="AV58" s="232"/>
      <c r="AW58" s="232"/>
      <c r="AX58" s="232"/>
      <c r="BK58" s="155"/>
    </row>
    <row r="59" spans="2:63" ht="11.25" customHeight="1" x14ac:dyDescent="0.15">
      <c r="B59" s="136"/>
      <c r="C59" s="220"/>
      <c r="D59" s="220"/>
      <c r="E59" s="220"/>
      <c r="F59" s="220"/>
      <c r="G59" s="221">
        <v>3</v>
      </c>
      <c r="H59" s="221"/>
      <c r="I59" s="221"/>
      <c r="J59" s="221"/>
      <c r="K59" s="221"/>
      <c r="L59" s="221"/>
      <c r="M59" s="221"/>
      <c r="N59" s="163"/>
      <c r="O59" s="227">
        <v>100</v>
      </c>
      <c r="P59" s="240"/>
      <c r="Q59" s="240"/>
      <c r="R59" s="240"/>
      <c r="S59" s="240"/>
      <c r="T59" s="240"/>
      <c r="U59" s="216">
        <v>1232</v>
      </c>
      <c r="V59" s="216"/>
      <c r="W59" s="216"/>
      <c r="X59" s="216"/>
      <c r="Y59" s="216"/>
      <c r="Z59" s="216"/>
      <c r="AA59" s="216">
        <v>361</v>
      </c>
      <c r="AB59" s="216"/>
      <c r="AC59" s="216"/>
      <c r="AD59" s="216"/>
      <c r="AE59" s="216"/>
      <c r="AF59" s="216"/>
      <c r="AG59" s="216">
        <v>7093</v>
      </c>
      <c r="AH59" s="216"/>
      <c r="AI59" s="216"/>
      <c r="AJ59" s="216"/>
      <c r="AK59" s="216"/>
      <c r="AL59" s="216"/>
      <c r="AM59" s="216">
        <v>513</v>
      </c>
      <c r="AN59" s="216"/>
      <c r="AO59" s="216"/>
      <c r="AP59" s="216"/>
      <c r="AQ59" s="216"/>
      <c r="AR59" s="216"/>
      <c r="AS59" s="216">
        <v>531</v>
      </c>
      <c r="AT59" s="216"/>
      <c r="AU59" s="216"/>
      <c r="AV59" s="216"/>
      <c r="AW59" s="216"/>
      <c r="AX59" s="216"/>
      <c r="AY59" s="155"/>
      <c r="AZ59" s="155"/>
      <c r="BA59" s="155"/>
      <c r="BK59" s="155"/>
    </row>
    <row r="60" spans="2:63" ht="11.25" customHeight="1" x14ac:dyDescent="0.15">
      <c r="B60" s="153"/>
      <c r="C60" s="153"/>
      <c r="D60" s="153"/>
      <c r="E60" s="153"/>
      <c r="F60" s="153"/>
      <c r="G60" s="153"/>
      <c r="H60" s="153"/>
      <c r="I60" s="153"/>
      <c r="J60" s="153"/>
      <c r="K60" s="153"/>
      <c r="L60" s="153"/>
      <c r="M60" s="153"/>
      <c r="N60" s="61"/>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BK60" s="155"/>
    </row>
    <row r="61" spans="2:63" ht="11.25" customHeight="1" x14ac:dyDescent="0.15">
      <c r="B61" s="226" t="s">
        <v>16</v>
      </c>
      <c r="C61" s="226"/>
      <c r="D61" s="226"/>
      <c r="E61" s="162" t="s">
        <v>631</v>
      </c>
      <c r="F61" s="52" t="s">
        <v>632</v>
      </c>
      <c r="G61" s="52"/>
      <c r="H61" s="52"/>
      <c r="I61" s="52"/>
      <c r="J61" s="52"/>
      <c r="K61" s="52"/>
      <c r="L61" s="52"/>
      <c r="M61" s="52"/>
      <c r="N61" s="52"/>
      <c r="BK61" s="155"/>
    </row>
    <row r="62" spans="2:63" ht="11.25" customHeight="1" x14ac:dyDescent="0.15">
      <c r="BK62" s="155"/>
    </row>
    <row r="63" spans="2:63" ht="11.25" customHeight="1" x14ac:dyDescent="0.15">
      <c r="B63" s="290" t="s">
        <v>646</v>
      </c>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155"/>
    </row>
    <row r="64" spans="2:63" ht="11.25" customHeight="1" x14ac:dyDescent="0.15">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row>
    <row r="65" spans="2:62" ht="11.25" customHeight="1" x14ac:dyDescent="0.15">
      <c r="B65" s="252" t="s">
        <v>0</v>
      </c>
      <c r="C65" s="252"/>
      <c r="D65" s="252"/>
      <c r="E65" s="252"/>
      <c r="F65" s="252"/>
      <c r="G65" s="252"/>
      <c r="H65" s="252"/>
      <c r="I65" s="252"/>
      <c r="J65" s="252"/>
      <c r="K65" s="252"/>
      <c r="L65" s="252"/>
      <c r="M65" s="252"/>
      <c r="N65" s="253"/>
      <c r="O65" s="299" t="s">
        <v>18</v>
      </c>
      <c r="P65" s="299"/>
      <c r="Q65" s="299"/>
      <c r="R65" s="299"/>
      <c r="S65" s="299"/>
      <c r="T65" s="299"/>
      <c r="U65" s="299"/>
      <c r="V65" s="299"/>
      <c r="W65" s="299" t="s">
        <v>647</v>
      </c>
      <c r="X65" s="299"/>
      <c r="Y65" s="299"/>
      <c r="Z65" s="299"/>
      <c r="AA65" s="299"/>
      <c r="AB65" s="299"/>
      <c r="AC65" s="299"/>
      <c r="AD65" s="299"/>
      <c r="AE65" s="299" t="s">
        <v>635</v>
      </c>
      <c r="AF65" s="299"/>
      <c r="AG65" s="299"/>
      <c r="AH65" s="299"/>
      <c r="AI65" s="299"/>
      <c r="AJ65" s="299"/>
      <c r="AK65" s="299"/>
      <c r="AL65" s="299"/>
      <c r="AM65" s="299" t="s">
        <v>467</v>
      </c>
      <c r="AN65" s="299"/>
      <c r="AO65" s="299"/>
      <c r="AP65" s="299"/>
      <c r="AQ65" s="299"/>
      <c r="AR65" s="299"/>
      <c r="AS65" s="299"/>
      <c r="AT65" s="299"/>
      <c r="AU65" s="299" t="s">
        <v>641</v>
      </c>
      <c r="AV65" s="299"/>
      <c r="AW65" s="299"/>
      <c r="AX65" s="299"/>
      <c r="AY65" s="299"/>
      <c r="AZ65" s="299"/>
      <c r="BA65" s="299"/>
      <c r="BB65" s="299"/>
      <c r="BC65" s="299" t="s">
        <v>642</v>
      </c>
      <c r="BD65" s="299"/>
      <c r="BE65" s="299"/>
      <c r="BF65" s="299"/>
      <c r="BG65" s="299"/>
      <c r="BH65" s="299"/>
      <c r="BI65" s="299"/>
      <c r="BJ65" s="282"/>
    </row>
    <row r="66" spans="2:62" ht="11.25" customHeight="1" x14ac:dyDescent="0.15">
      <c r="B66" s="256"/>
      <c r="C66" s="256"/>
      <c r="D66" s="256"/>
      <c r="E66" s="256"/>
      <c r="F66" s="256"/>
      <c r="G66" s="256"/>
      <c r="H66" s="256"/>
      <c r="I66" s="256"/>
      <c r="J66" s="256"/>
      <c r="K66" s="256"/>
      <c r="L66" s="256"/>
      <c r="M66" s="256"/>
      <c r="N66" s="247"/>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57"/>
    </row>
    <row r="67" spans="2:62" ht="11.25" customHeight="1" x14ac:dyDescent="0.15">
      <c r="B67" s="135"/>
      <c r="C67" s="135"/>
      <c r="D67" s="135"/>
      <c r="E67" s="135"/>
      <c r="F67" s="135"/>
      <c r="G67" s="135"/>
      <c r="H67" s="135"/>
      <c r="I67" s="135"/>
      <c r="J67" s="135"/>
      <c r="K67" s="135"/>
      <c r="L67" s="135"/>
      <c r="M67" s="135"/>
      <c r="N67" s="161"/>
    </row>
    <row r="68" spans="2:62" ht="11.25" customHeight="1" x14ac:dyDescent="0.15">
      <c r="B68" s="135"/>
      <c r="C68" s="229" t="s">
        <v>652</v>
      </c>
      <c r="D68" s="229"/>
      <c r="E68" s="229"/>
      <c r="F68" s="229"/>
      <c r="G68" s="217">
        <v>29</v>
      </c>
      <c r="H68" s="217"/>
      <c r="I68" s="217"/>
      <c r="J68" s="217" t="s">
        <v>98</v>
      </c>
      <c r="K68" s="217"/>
      <c r="L68" s="217"/>
      <c r="M68" s="217"/>
      <c r="N68" s="142"/>
      <c r="O68" s="228">
        <v>21651</v>
      </c>
      <c r="P68" s="222"/>
      <c r="Q68" s="222"/>
      <c r="R68" s="222"/>
      <c r="S68" s="222"/>
      <c r="T68" s="222"/>
      <c r="U68" s="222"/>
      <c r="V68" s="222"/>
      <c r="W68" s="222">
        <v>8790</v>
      </c>
      <c r="X68" s="222"/>
      <c r="Y68" s="222"/>
      <c r="Z68" s="222"/>
      <c r="AA68" s="222"/>
      <c r="AB68" s="222"/>
      <c r="AC68" s="222"/>
      <c r="AD68" s="222"/>
      <c r="AE68" s="222">
        <v>1044</v>
      </c>
      <c r="AF68" s="222"/>
      <c r="AG68" s="222"/>
      <c r="AH68" s="222"/>
      <c r="AI68" s="222"/>
      <c r="AJ68" s="222"/>
      <c r="AK68" s="222"/>
      <c r="AL68" s="222"/>
      <c r="AM68" s="222">
        <v>1637</v>
      </c>
      <c r="AN68" s="222"/>
      <c r="AO68" s="222"/>
      <c r="AP68" s="222"/>
      <c r="AQ68" s="222"/>
      <c r="AR68" s="222"/>
      <c r="AS68" s="222"/>
      <c r="AT68" s="222"/>
      <c r="AU68" s="222">
        <v>2179</v>
      </c>
      <c r="AV68" s="222"/>
      <c r="AW68" s="222"/>
      <c r="AX68" s="222"/>
      <c r="AY68" s="222"/>
      <c r="AZ68" s="222"/>
      <c r="BA68" s="222"/>
      <c r="BB68" s="222"/>
      <c r="BC68" s="222">
        <v>8001</v>
      </c>
      <c r="BD68" s="222"/>
      <c r="BE68" s="222"/>
      <c r="BF68" s="222"/>
      <c r="BG68" s="222"/>
      <c r="BH68" s="222"/>
      <c r="BI68" s="222"/>
      <c r="BJ68" s="222"/>
    </row>
    <row r="69" spans="2:62" ht="11.25" customHeight="1" x14ac:dyDescent="0.15">
      <c r="B69" s="135"/>
      <c r="C69" s="135"/>
      <c r="D69" s="135"/>
      <c r="E69" s="135"/>
      <c r="F69" s="135"/>
      <c r="G69" s="217">
        <v>30</v>
      </c>
      <c r="H69" s="217"/>
      <c r="I69" s="217"/>
      <c r="J69" s="135"/>
      <c r="K69" s="135"/>
      <c r="L69" s="135"/>
      <c r="M69" s="135"/>
      <c r="N69" s="142"/>
      <c r="O69" s="228">
        <v>22330</v>
      </c>
      <c r="P69" s="222"/>
      <c r="Q69" s="222"/>
      <c r="R69" s="222"/>
      <c r="S69" s="222"/>
      <c r="T69" s="222"/>
      <c r="U69" s="222"/>
      <c r="V69" s="222"/>
      <c r="W69" s="222">
        <v>8949</v>
      </c>
      <c r="X69" s="222"/>
      <c r="Y69" s="222"/>
      <c r="Z69" s="222"/>
      <c r="AA69" s="222"/>
      <c r="AB69" s="222"/>
      <c r="AC69" s="222"/>
      <c r="AD69" s="222"/>
      <c r="AE69" s="222">
        <v>1320</v>
      </c>
      <c r="AF69" s="222"/>
      <c r="AG69" s="222"/>
      <c r="AH69" s="222"/>
      <c r="AI69" s="222"/>
      <c r="AJ69" s="222"/>
      <c r="AK69" s="222"/>
      <c r="AL69" s="222"/>
      <c r="AM69" s="222">
        <v>1448</v>
      </c>
      <c r="AN69" s="222"/>
      <c r="AO69" s="222"/>
      <c r="AP69" s="222"/>
      <c r="AQ69" s="222"/>
      <c r="AR69" s="222"/>
      <c r="AS69" s="222"/>
      <c r="AT69" s="222"/>
      <c r="AU69" s="222">
        <v>2206</v>
      </c>
      <c r="AV69" s="222"/>
      <c r="AW69" s="222"/>
      <c r="AX69" s="222"/>
      <c r="AY69" s="222"/>
      <c r="AZ69" s="222"/>
      <c r="BA69" s="222"/>
      <c r="BB69" s="222"/>
      <c r="BC69" s="222">
        <v>8407</v>
      </c>
      <c r="BD69" s="222"/>
      <c r="BE69" s="222"/>
      <c r="BF69" s="222"/>
      <c r="BG69" s="222"/>
      <c r="BH69" s="222"/>
      <c r="BI69" s="222"/>
      <c r="BJ69" s="222"/>
    </row>
    <row r="70" spans="2:62" ht="11.25" customHeight="1" x14ac:dyDescent="0.15">
      <c r="B70" s="135"/>
      <c r="C70" s="229" t="s">
        <v>650</v>
      </c>
      <c r="D70" s="229"/>
      <c r="E70" s="229"/>
      <c r="F70" s="229"/>
      <c r="G70" s="217" t="s">
        <v>651</v>
      </c>
      <c r="H70" s="217"/>
      <c r="I70" s="217"/>
      <c r="J70" s="217" t="s">
        <v>98</v>
      </c>
      <c r="K70" s="217"/>
      <c r="L70" s="217"/>
      <c r="M70" s="217"/>
      <c r="N70" s="142"/>
      <c r="O70" s="228">
        <v>21614</v>
      </c>
      <c r="P70" s="222"/>
      <c r="Q70" s="222"/>
      <c r="R70" s="222"/>
      <c r="S70" s="222"/>
      <c r="T70" s="222"/>
      <c r="U70" s="222"/>
      <c r="V70" s="222"/>
      <c r="W70" s="222">
        <v>8999</v>
      </c>
      <c r="X70" s="222"/>
      <c r="Y70" s="222"/>
      <c r="Z70" s="222"/>
      <c r="AA70" s="222"/>
      <c r="AB70" s="222"/>
      <c r="AC70" s="222"/>
      <c r="AD70" s="222"/>
      <c r="AE70" s="222">
        <v>950</v>
      </c>
      <c r="AF70" s="222"/>
      <c r="AG70" s="222"/>
      <c r="AH70" s="222"/>
      <c r="AI70" s="222"/>
      <c r="AJ70" s="222"/>
      <c r="AK70" s="222"/>
      <c r="AL70" s="222"/>
      <c r="AM70" s="222">
        <v>1221</v>
      </c>
      <c r="AN70" s="222"/>
      <c r="AO70" s="222"/>
      <c r="AP70" s="222"/>
      <c r="AQ70" s="222"/>
      <c r="AR70" s="222"/>
      <c r="AS70" s="222"/>
      <c r="AT70" s="222"/>
      <c r="AU70" s="222">
        <v>1939</v>
      </c>
      <c r="AV70" s="222"/>
      <c r="AW70" s="222"/>
      <c r="AX70" s="222"/>
      <c r="AY70" s="222"/>
      <c r="AZ70" s="222"/>
      <c r="BA70" s="222"/>
      <c r="BB70" s="222"/>
      <c r="BC70" s="222">
        <v>8505</v>
      </c>
      <c r="BD70" s="222"/>
      <c r="BE70" s="222"/>
      <c r="BF70" s="222"/>
      <c r="BG70" s="222"/>
      <c r="BH70" s="222"/>
      <c r="BI70" s="222"/>
      <c r="BJ70" s="222"/>
    </row>
    <row r="71" spans="2:62" ht="11.25" customHeight="1" x14ac:dyDescent="0.15">
      <c r="B71" s="135"/>
      <c r="C71" s="229"/>
      <c r="D71" s="229"/>
      <c r="E71" s="229"/>
      <c r="F71" s="229"/>
      <c r="G71" s="217">
        <v>2</v>
      </c>
      <c r="H71" s="217"/>
      <c r="I71" s="217"/>
      <c r="J71" s="217"/>
      <c r="K71" s="217"/>
      <c r="L71" s="217"/>
      <c r="M71" s="217"/>
      <c r="N71" s="142"/>
      <c r="O71" s="228">
        <v>15281</v>
      </c>
      <c r="P71" s="222"/>
      <c r="Q71" s="222"/>
      <c r="R71" s="222"/>
      <c r="S71" s="222"/>
      <c r="T71" s="222"/>
      <c r="U71" s="222"/>
      <c r="V71" s="222"/>
      <c r="W71" s="222">
        <v>5514</v>
      </c>
      <c r="X71" s="222"/>
      <c r="Y71" s="222"/>
      <c r="Z71" s="222"/>
      <c r="AA71" s="222"/>
      <c r="AB71" s="222"/>
      <c r="AC71" s="222"/>
      <c r="AD71" s="222"/>
      <c r="AE71" s="222">
        <v>325</v>
      </c>
      <c r="AF71" s="222"/>
      <c r="AG71" s="222"/>
      <c r="AH71" s="222"/>
      <c r="AI71" s="222"/>
      <c r="AJ71" s="222"/>
      <c r="AK71" s="222"/>
      <c r="AL71" s="222"/>
      <c r="AM71" s="222">
        <v>880</v>
      </c>
      <c r="AN71" s="222"/>
      <c r="AO71" s="222"/>
      <c r="AP71" s="222"/>
      <c r="AQ71" s="222"/>
      <c r="AR71" s="222"/>
      <c r="AS71" s="222"/>
      <c r="AT71" s="222"/>
      <c r="AU71" s="222">
        <v>1470</v>
      </c>
      <c r="AV71" s="222"/>
      <c r="AW71" s="222"/>
      <c r="AX71" s="222"/>
      <c r="AY71" s="222"/>
      <c r="AZ71" s="222"/>
      <c r="BA71" s="222"/>
      <c r="BB71" s="222"/>
      <c r="BC71" s="222">
        <v>7092</v>
      </c>
      <c r="BD71" s="222"/>
      <c r="BE71" s="222"/>
      <c r="BF71" s="222"/>
      <c r="BG71" s="222"/>
      <c r="BH71" s="222"/>
      <c r="BI71" s="222"/>
      <c r="BJ71" s="222"/>
    </row>
    <row r="72" spans="2:62" ht="11.25" customHeight="1" x14ac:dyDescent="0.15">
      <c r="B72" s="135"/>
      <c r="C72" s="220"/>
      <c r="D72" s="220"/>
      <c r="E72" s="220"/>
      <c r="F72" s="220"/>
      <c r="G72" s="221">
        <v>3</v>
      </c>
      <c r="H72" s="221"/>
      <c r="I72" s="221"/>
      <c r="J72" s="221"/>
      <c r="K72" s="221"/>
      <c r="L72" s="221"/>
      <c r="M72" s="221"/>
      <c r="N72" s="163"/>
      <c r="O72" s="239">
        <v>15727</v>
      </c>
      <c r="P72" s="239"/>
      <c r="Q72" s="239"/>
      <c r="R72" s="239"/>
      <c r="S72" s="239"/>
      <c r="T72" s="239"/>
      <c r="U72" s="239"/>
      <c r="V72" s="239"/>
      <c r="W72" s="239">
        <v>5940</v>
      </c>
      <c r="X72" s="239"/>
      <c r="Y72" s="239"/>
      <c r="Z72" s="239"/>
      <c r="AA72" s="239"/>
      <c r="AB72" s="239"/>
      <c r="AC72" s="239"/>
      <c r="AD72" s="239"/>
      <c r="AE72" s="239">
        <v>445</v>
      </c>
      <c r="AF72" s="239"/>
      <c r="AG72" s="239"/>
      <c r="AH72" s="239"/>
      <c r="AI72" s="239"/>
      <c r="AJ72" s="239"/>
      <c r="AK72" s="239"/>
      <c r="AL72" s="239"/>
      <c r="AM72" s="239">
        <v>848</v>
      </c>
      <c r="AN72" s="239"/>
      <c r="AO72" s="239"/>
      <c r="AP72" s="239"/>
      <c r="AQ72" s="239"/>
      <c r="AR72" s="239"/>
      <c r="AS72" s="239"/>
      <c r="AT72" s="239"/>
      <c r="AU72" s="239">
        <v>1829</v>
      </c>
      <c r="AV72" s="239"/>
      <c r="AW72" s="239"/>
      <c r="AX72" s="239"/>
      <c r="AY72" s="239"/>
      <c r="AZ72" s="239"/>
      <c r="BA72" s="239"/>
      <c r="BB72" s="239"/>
      <c r="BC72" s="239">
        <v>6665</v>
      </c>
      <c r="BD72" s="239"/>
      <c r="BE72" s="239"/>
      <c r="BF72" s="239"/>
      <c r="BG72" s="239"/>
      <c r="BH72" s="239"/>
      <c r="BI72" s="239"/>
      <c r="BJ72" s="239"/>
    </row>
    <row r="73" spans="2:62" ht="11.25" customHeight="1" x14ac:dyDescent="0.15">
      <c r="B73" s="153"/>
      <c r="C73" s="153"/>
      <c r="D73" s="153"/>
      <c r="E73" s="153"/>
      <c r="F73" s="153"/>
      <c r="G73" s="153"/>
      <c r="H73" s="153"/>
      <c r="I73" s="153"/>
      <c r="J73" s="153"/>
      <c r="K73" s="153"/>
      <c r="L73" s="153"/>
      <c r="M73" s="153"/>
      <c r="N73" s="61"/>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row>
    <row r="74" spans="2:62" ht="11.25" customHeight="1" x14ac:dyDescent="0.15">
      <c r="B74" s="53"/>
      <c r="C74" s="223" t="s">
        <v>14</v>
      </c>
      <c r="D74" s="223"/>
      <c r="E74" s="138" t="s">
        <v>15</v>
      </c>
      <c r="F74" s="165" t="s">
        <v>643</v>
      </c>
      <c r="G74" s="56"/>
      <c r="I74" s="165"/>
      <c r="J74" s="165"/>
      <c r="K74" s="165"/>
      <c r="L74" s="16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row>
    <row r="75" spans="2:62" ht="11.25" customHeight="1" x14ac:dyDescent="0.15">
      <c r="B75" s="226" t="s">
        <v>16</v>
      </c>
      <c r="C75" s="226"/>
      <c r="D75" s="226"/>
      <c r="E75" s="162" t="s">
        <v>631</v>
      </c>
      <c r="F75" s="52" t="s">
        <v>632</v>
      </c>
      <c r="G75" s="52"/>
      <c r="H75" s="52"/>
      <c r="I75" s="52"/>
      <c r="J75" s="52"/>
      <c r="K75" s="52"/>
      <c r="L75" s="52"/>
    </row>
    <row r="76" spans="2:62" ht="11.25" customHeight="1" x14ac:dyDescent="0.1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row>
    <row r="77" spans="2:62" ht="11.25" customHeight="1" x14ac:dyDescent="0.1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row>
    <row r="78" spans="2:62" ht="11.25" customHeight="1" x14ac:dyDescent="0.1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row>
    <row r="79" spans="2:62" ht="11.25" customHeight="1" x14ac:dyDescent="0.1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row>
    <row r="80" spans="2:62" ht="11.25" customHeight="1" x14ac:dyDescent="0.1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row>
    <row r="81" spans="2:62" ht="11.25" customHeight="1" x14ac:dyDescent="0.1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row>
    <row r="82" spans="2:62" ht="11.25" customHeight="1" x14ac:dyDescent="0.1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row>
    <row r="83" spans="2:62" ht="11.25" customHeight="1" x14ac:dyDescent="0.1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row>
    <row r="84" spans="2:62" ht="11.25" customHeight="1" x14ac:dyDescent="0.1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row>
    <row r="85" spans="2:62" ht="11.25" customHeight="1" x14ac:dyDescent="0.1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row>
    <row r="86" spans="2:62" ht="11.25" customHeight="1" x14ac:dyDescent="0.1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row>
    <row r="87" spans="2:62" ht="11.25" customHeight="1" x14ac:dyDescent="0.1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row>
    <row r="88" spans="2:62" ht="11.25" customHeight="1" x14ac:dyDescent="0.1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row>
    <row r="89" spans="2:62" ht="11.25" customHeight="1" x14ac:dyDescent="0.1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row>
    <row r="90" spans="2:62" ht="11.25" customHeight="1" x14ac:dyDescent="0.1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row>
    <row r="91" spans="2:62" ht="11.25" customHeight="1" x14ac:dyDescent="0.1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row>
    <row r="92" spans="2:62" ht="11.25" customHeight="1" x14ac:dyDescent="0.1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row>
    <row r="93" spans="2:62" ht="11.25" customHeight="1" x14ac:dyDescent="0.1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row>
    <row r="94" spans="2:62" ht="11.25" customHeight="1" x14ac:dyDescent="0.1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row>
    <row r="95" spans="2:62" ht="11.25" customHeight="1" x14ac:dyDescent="0.1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row>
    <row r="96" spans="2:62" ht="11.25" customHeight="1" x14ac:dyDescent="0.1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row>
    <row r="97" spans="2:62" ht="11.25" customHeight="1" x14ac:dyDescent="0.1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row>
    <row r="98" spans="2:62" ht="11.25" customHeight="1" x14ac:dyDescent="0.1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row>
    <row r="99" spans="2:62" ht="11.25" customHeight="1" x14ac:dyDescent="0.1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row>
    <row r="100" spans="2:62" ht="11.25" customHeight="1" x14ac:dyDescent="0.1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row>
    <row r="101" spans="2:62" ht="11.25" customHeight="1" x14ac:dyDescent="0.1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row>
    <row r="102" spans="2:62" ht="11.25" customHeight="1" x14ac:dyDescent="0.1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row>
    <row r="103" spans="2:62" ht="11.25" customHeight="1" x14ac:dyDescent="0.1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row>
    <row r="104" spans="2:62" ht="11.25" customHeight="1" x14ac:dyDescent="0.1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row>
    <row r="105" spans="2:62" ht="11.25" customHeight="1" x14ac:dyDescent="0.1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row>
    <row r="106" spans="2:62" ht="11.25" customHeight="1" x14ac:dyDescent="0.1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row>
    <row r="107" spans="2:62" ht="11.25" customHeight="1" x14ac:dyDescent="0.1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row>
    <row r="108" spans="2:62" ht="11.25" customHeight="1" x14ac:dyDescent="0.1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row>
    <row r="109" spans="2:62" ht="11.25" customHeight="1" x14ac:dyDescent="0.1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row>
    <row r="110" spans="2:62" ht="11.25" customHeight="1" x14ac:dyDescent="0.1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row>
    <row r="111" spans="2:62" ht="11.25" customHeight="1" x14ac:dyDescent="0.1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row>
    <row r="112" spans="2:62" ht="11.25" customHeight="1" x14ac:dyDescent="0.1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row>
    <row r="113" spans="1:62" ht="11.25" customHeight="1" x14ac:dyDescent="0.1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row>
    <row r="114" spans="1:62" ht="11.25" customHeight="1" x14ac:dyDescent="0.1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row>
    <row r="115" spans="1:62" ht="11.25" customHeight="1" x14ac:dyDescent="0.1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row>
    <row r="116" spans="1:62" ht="11.25" customHeight="1" x14ac:dyDescent="0.1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row>
    <row r="117" spans="1:62" ht="11.25" customHeight="1" x14ac:dyDescent="0.1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row>
    <row r="118" spans="1:62" ht="11.25" customHeight="1" x14ac:dyDescent="0.1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row>
    <row r="119" spans="1:62" ht="11.25" customHeight="1" x14ac:dyDescent="0.1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row>
    <row r="120" spans="1:62" ht="11.25" customHeight="1" x14ac:dyDescent="0.15">
      <c r="C120" s="155"/>
    </row>
  </sheetData>
  <sheetProtection selectLockedCells="1"/>
  <mergeCells count="375">
    <mergeCell ref="C59:F59"/>
    <mergeCell ref="G47:I47"/>
    <mergeCell ref="C46:F46"/>
    <mergeCell ref="A1:BK2"/>
    <mergeCell ref="C70:F70"/>
    <mergeCell ref="J70:M70"/>
    <mergeCell ref="C11:F11"/>
    <mergeCell ref="J11:M11"/>
    <mergeCell ref="C20:F20"/>
    <mergeCell ref="J20:M20"/>
    <mergeCell ref="C33:F33"/>
    <mergeCell ref="J33:M33"/>
    <mergeCell ref="C48:F48"/>
    <mergeCell ref="J48:M48"/>
    <mergeCell ref="C57:F57"/>
    <mergeCell ref="J57:M57"/>
    <mergeCell ref="J46:M46"/>
    <mergeCell ref="C37:D37"/>
    <mergeCell ref="C31:F31"/>
    <mergeCell ref="G31:I31"/>
    <mergeCell ref="J31:M31"/>
    <mergeCell ref="G12:I12"/>
    <mergeCell ref="C13:F13"/>
    <mergeCell ref="C22:F22"/>
    <mergeCell ref="C35:F35"/>
    <mergeCell ref="AE71:AL71"/>
    <mergeCell ref="AM71:AT71"/>
    <mergeCell ref="G13:I13"/>
    <mergeCell ref="C71:F71"/>
    <mergeCell ref="J71:M71"/>
    <mergeCell ref="C12:F12"/>
    <mergeCell ref="J12:M12"/>
    <mergeCell ref="C21:F21"/>
    <mergeCell ref="J21:M21"/>
    <mergeCell ref="C34:F34"/>
    <mergeCell ref="J34:M34"/>
    <mergeCell ref="C49:F49"/>
    <mergeCell ref="J49:M49"/>
    <mergeCell ref="C58:F58"/>
    <mergeCell ref="J58:M58"/>
    <mergeCell ref="G69:I69"/>
    <mergeCell ref="C68:F68"/>
    <mergeCell ref="G68:I68"/>
    <mergeCell ref="J68:M68"/>
    <mergeCell ref="C55:F55"/>
    <mergeCell ref="G55:I55"/>
    <mergeCell ref="J55:M55"/>
    <mergeCell ref="G48:I48"/>
    <mergeCell ref="BC72:BJ72"/>
    <mergeCell ref="C74:D74"/>
    <mergeCell ref="B75:D75"/>
    <mergeCell ref="G72:I72"/>
    <mergeCell ref="O72:V72"/>
    <mergeCell ref="W72:AD72"/>
    <mergeCell ref="AE72:AL72"/>
    <mergeCell ref="AM72:AT72"/>
    <mergeCell ref="AU72:BB72"/>
    <mergeCell ref="C72:F72"/>
    <mergeCell ref="J72:M72"/>
    <mergeCell ref="AU71:BB71"/>
    <mergeCell ref="BC71:BJ71"/>
    <mergeCell ref="G70:I70"/>
    <mergeCell ref="O70:V70"/>
    <mergeCell ref="W70:AD70"/>
    <mergeCell ref="AE70:AL70"/>
    <mergeCell ref="AM70:AT70"/>
    <mergeCell ref="AU70:BB70"/>
    <mergeCell ref="O68:V68"/>
    <mergeCell ref="W68:AD68"/>
    <mergeCell ref="AE68:AL68"/>
    <mergeCell ref="C50:F50"/>
    <mergeCell ref="BC70:BJ70"/>
    <mergeCell ref="G71:I71"/>
    <mergeCell ref="O71:V71"/>
    <mergeCell ref="W71:AD71"/>
    <mergeCell ref="B61:D61"/>
    <mergeCell ref="B63:BJ63"/>
    <mergeCell ref="B65:N66"/>
    <mergeCell ref="O65:V66"/>
    <mergeCell ref="W65:AD66"/>
    <mergeCell ref="AE65:AL66"/>
    <mergeCell ref="AM65:AT66"/>
    <mergeCell ref="AU65:BB66"/>
    <mergeCell ref="BC65:BJ66"/>
    <mergeCell ref="AM68:AT68"/>
    <mergeCell ref="AU68:BB68"/>
    <mergeCell ref="BC68:BJ68"/>
    <mergeCell ref="O69:V69"/>
    <mergeCell ref="W69:AD69"/>
    <mergeCell ref="AE69:AL69"/>
    <mergeCell ref="AM69:AT69"/>
    <mergeCell ref="AU69:BB69"/>
    <mergeCell ref="BC69:BJ69"/>
    <mergeCell ref="AS58:AX58"/>
    <mergeCell ref="G59:I59"/>
    <mergeCell ref="O59:T59"/>
    <mergeCell ref="U59:Z59"/>
    <mergeCell ref="AA59:AF59"/>
    <mergeCell ref="AG59:AL59"/>
    <mergeCell ref="AM59:AR59"/>
    <mergeCell ref="AS59:AX59"/>
    <mergeCell ref="G58:I58"/>
    <mergeCell ref="O58:T58"/>
    <mergeCell ref="U58:Z58"/>
    <mergeCell ref="AA58:AF58"/>
    <mergeCell ref="AG58:AL58"/>
    <mergeCell ref="AM58:AR58"/>
    <mergeCell ref="J59:M59"/>
    <mergeCell ref="AS56:AX56"/>
    <mergeCell ref="G57:I57"/>
    <mergeCell ref="O57:T57"/>
    <mergeCell ref="U57:Z57"/>
    <mergeCell ref="AA57:AF57"/>
    <mergeCell ref="AG57:AL57"/>
    <mergeCell ref="AM57:AR57"/>
    <mergeCell ref="AS57:AX57"/>
    <mergeCell ref="G56:I56"/>
    <mergeCell ref="O56:T56"/>
    <mergeCell ref="U56:Z56"/>
    <mergeCell ref="AA56:AF56"/>
    <mergeCell ref="AG56:AL56"/>
    <mergeCell ref="AM56:AR56"/>
    <mergeCell ref="O55:T55"/>
    <mergeCell ref="U55:Z55"/>
    <mergeCell ref="AA55:AF55"/>
    <mergeCell ref="AG55:AL55"/>
    <mergeCell ref="AM55:AR55"/>
    <mergeCell ref="AS55:AX55"/>
    <mergeCell ref="B52:N53"/>
    <mergeCell ref="O52:Z52"/>
    <mergeCell ref="AA52:AL52"/>
    <mergeCell ref="AM52:AX52"/>
    <mergeCell ref="O53:T53"/>
    <mergeCell ref="U53:Z53"/>
    <mergeCell ref="AA53:AF53"/>
    <mergeCell ref="AG53:AL53"/>
    <mergeCell ref="AM53:AR53"/>
    <mergeCell ref="AS53:AX53"/>
    <mergeCell ref="O50:T50"/>
    <mergeCell ref="U50:Z50"/>
    <mergeCell ref="AA50:AF50"/>
    <mergeCell ref="AG50:AL50"/>
    <mergeCell ref="AM50:AR50"/>
    <mergeCell ref="AS50:AX50"/>
    <mergeCell ref="AY50:BD50"/>
    <mergeCell ref="BE50:BJ50"/>
    <mergeCell ref="G49:I49"/>
    <mergeCell ref="O49:T49"/>
    <mergeCell ref="U49:Z49"/>
    <mergeCell ref="AA49:AF49"/>
    <mergeCell ref="AG49:AL49"/>
    <mergeCell ref="AM49:AR49"/>
    <mergeCell ref="AS49:AX49"/>
    <mergeCell ref="AY49:BD49"/>
    <mergeCell ref="BE49:BJ49"/>
    <mergeCell ref="J50:M50"/>
    <mergeCell ref="G50:I50"/>
    <mergeCell ref="O48:T48"/>
    <mergeCell ref="U48:Z48"/>
    <mergeCell ref="AA48:AF48"/>
    <mergeCell ref="AG48:AL48"/>
    <mergeCell ref="AM48:AR48"/>
    <mergeCell ref="AS48:AX48"/>
    <mergeCell ref="AY48:BD48"/>
    <mergeCell ref="BE48:BJ48"/>
    <mergeCell ref="AS46:AX46"/>
    <mergeCell ref="AY46:BD46"/>
    <mergeCell ref="BE46:BJ46"/>
    <mergeCell ref="O47:T47"/>
    <mergeCell ref="U47:Z47"/>
    <mergeCell ref="AA47:AF47"/>
    <mergeCell ref="AG47:AL47"/>
    <mergeCell ref="AM47:AR47"/>
    <mergeCell ref="AS47:AX47"/>
    <mergeCell ref="AY47:BD47"/>
    <mergeCell ref="BE47:BJ47"/>
    <mergeCell ref="O46:T46"/>
    <mergeCell ref="U46:Z46"/>
    <mergeCell ref="AA46:AF46"/>
    <mergeCell ref="AA44:AF44"/>
    <mergeCell ref="AG44:AL44"/>
    <mergeCell ref="AM44:AR44"/>
    <mergeCell ref="AG46:AL46"/>
    <mergeCell ref="AM46:AR46"/>
    <mergeCell ref="AS44:AX44"/>
    <mergeCell ref="AY44:BD44"/>
    <mergeCell ref="BE44:BJ44"/>
    <mergeCell ref="B38:D38"/>
    <mergeCell ref="B40:BJ40"/>
    <mergeCell ref="B41:BJ41"/>
    <mergeCell ref="B43:N44"/>
    <mergeCell ref="O43:Z43"/>
    <mergeCell ref="AA43:AL43"/>
    <mergeCell ref="AM43:AX43"/>
    <mergeCell ref="AY43:BJ43"/>
    <mergeCell ref="O44:T44"/>
    <mergeCell ref="U44:Z44"/>
    <mergeCell ref="G46:I46"/>
    <mergeCell ref="BC34:BF34"/>
    <mergeCell ref="BG34:BJ34"/>
    <mergeCell ref="G35:I35"/>
    <mergeCell ref="O35:S35"/>
    <mergeCell ref="T35:X35"/>
    <mergeCell ref="Y35:AC35"/>
    <mergeCell ref="AD35:AH35"/>
    <mergeCell ref="AI35:AM35"/>
    <mergeCell ref="AN35:AR35"/>
    <mergeCell ref="AS35:AW35"/>
    <mergeCell ref="AX35:BB35"/>
    <mergeCell ref="BC35:BF35"/>
    <mergeCell ref="BG35:BJ35"/>
    <mergeCell ref="J35:M35"/>
    <mergeCell ref="BC32:BF32"/>
    <mergeCell ref="BG32:BJ32"/>
    <mergeCell ref="BC33:BF33"/>
    <mergeCell ref="BG33:BJ33"/>
    <mergeCell ref="G34:I34"/>
    <mergeCell ref="O34:S34"/>
    <mergeCell ref="T34:X34"/>
    <mergeCell ref="Y34:AC34"/>
    <mergeCell ref="AD34:AH34"/>
    <mergeCell ref="AI34:AM34"/>
    <mergeCell ref="AN34:AR34"/>
    <mergeCell ref="G33:I33"/>
    <mergeCell ref="O33:S33"/>
    <mergeCell ref="T33:X33"/>
    <mergeCell ref="Y33:AC33"/>
    <mergeCell ref="AD33:AH33"/>
    <mergeCell ref="AI33:AM33"/>
    <mergeCell ref="AN33:AR33"/>
    <mergeCell ref="AS33:AW33"/>
    <mergeCell ref="AX33:BB33"/>
    <mergeCell ref="G32:I32"/>
    <mergeCell ref="O32:S32"/>
    <mergeCell ref="AS34:AW34"/>
    <mergeCell ref="AX34:BB34"/>
    <mergeCell ref="BG31:BJ31"/>
    <mergeCell ref="AD31:AH31"/>
    <mergeCell ref="AI31:AM31"/>
    <mergeCell ref="AN31:AR31"/>
    <mergeCell ref="AS31:AW31"/>
    <mergeCell ref="AX31:BB31"/>
    <mergeCell ref="BC31:BF31"/>
    <mergeCell ref="BC28:BF29"/>
    <mergeCell ref="BG28:BJ29"/>
    <mergeCell ref="AD32:AH32"/>
    <mergeCell ref="AI32:AM32"/>
    <mergeCell ref="AN32:AR32"/>
    <mergeCell ref="AS32:AW32"/>
    <mergeCell ref="AX32:BB32"/>
    <mergeCell ref="AS28:AW29"/>
    <mergeCell ref="AX28:BB29"/>
    <mergeCell ref="J22:M22"/>
    <mergeCell ref="O31:S31"/>
    <mergeCell ref="T31:X31"/>
    <mergeCell ref="Y31:AC31"/>
    <mergeCell ref="AM20:AR20"/>
    <mergeCell ref="AS20:AX20"/>
    <mergeCell ref="G19:I19"/>
    <mergeCell ref="O19:T19"/>
    <mergeCell ref="U19:Z19"/>
    <mergeCell ref="AA19:AF19"/>
    <mergeCell ref="AG19:AL19"/>
    <mergeCell ref="AM19:AR19"/>
    <mergeCell ref="T32:X32"/>
    <mergeCell ref="Y32:AC32"/>
    <mergeCell ref="AS21:AX21"/>
    <mergeCell ref="G22:I22"/>
    <mergeCell ref="O22:T22"/>
    <mergeCell ref="U22:Z22"/>
    <mergeCell ref="AA22:AF22"/>
    <mergeCell ref="AG22:AL22"/>
    <mergeCell ref="AM22:AR22"/>
    <mergeCell ref="AS22:AX22"/>
    <mergeCell ref="G21:I21"/>
    <mergeCell ref="O21:T21"/>
    <mergeCell ref="U21:Z21"/>
    <mergeCell ref="AA21:AF21"/>
    <mergeCell ref="AG21:AL21"/>
    <mergeCell ref="AM21:AR21"/>
    <mergeCell ref="U13:Z13"/>
    <mergeCell ref="AA13:AF13"/>
    <mergeCell ref="AG13:AL13"/>
    <mergeCell ref="AM13:AR13"/>
    <mergeCell ref="AS13:AX13"/>
    <mergeCell ref="AY13:BD13"/>
    <mergeCell ref="BE13:BJ13"/>
    <mergeCell ref="J13:M13"/>
    <mergeCell ref="O15:Z15"/>
    <mergeCell ref="AA15:AL15"/>
    <mergeCell ref="AM15:AX15"/>
    <mergeCell ref="B15:N16"/>
    <mergeCell ref="O13:T13"/>
    <mergeCell ref="O16:T16"/>
    <mergeCell ref="U16:Z16"/>
    <mergeCell ref="AA16:AF16"/>
    <mergeCell ref="AG16:AL16"/>
    <mergeCell ref="AM16:AR16"/>
    <mergeCell ref="AS16:AX16"/>
    <mergeCell ref="O12:T12"/>
    <mergeCell ref="U12:Z12"/>
    <mergeCell ref="AA12:AF12"/>
    <mergeCell ref="AG12:AL12"/>
    <mergeCell ref="AM12:AR12"/>
    <mergeCell ref="AS12:AX12"/>
    <mergeCell ref="AY12:BD12"/>
    <mergeCell ref="BE12:BJ12"/>
    <mergeCell ref="G11:I11"/>
    <mergeCell ref="O11:T11"/>
    <mergeCell ref="U11:Z11"/>
    <mergeCell ref="AA11:AF11"/>
    <mergeCell ref="AG11:AL11"/>
    <mergeCell ref="AM11:AR11"/>
    <mergeCell ref="AS11:AX11"/>
    <mergeCell ref="AY11:BD11"/>
    <mergeCell ref="BE11:BJ11"/>
    <mergeCell ref="AS9:AX9"/>
    <mergeCell ref="AY9:BD9"/>
    <mergeCell ref="BE9:BJ9"/>
    <mergeCell ref="G10:I10"/>
    <mergeCell ref="O10:T10"/>
    <mergeCell ref="U10:Z10"/>
    <mergeCell ref="AA10:AF10"/>
    <mergeCell ref="AG10:AL10"/>
    <mergeCell ref="AM10:AR10"/>
    <mergeCell ref="AS10:AX10"/>
    <mergeCell ref="AY10:BD10"/>
    <mergeCell ref="BE10:BJ10"/>
    <mergeCell ref="C9:F9"/>
    <mergeCell ref="G9:I9"/>
    <mergeCell ref="J9:M9"/>
    <mergeCell ref="O9:T9"/>
    <mergeCell ref="U9:Z9"/>
    <mergeCell ref="AA9:AF9"/>
    <mergeCell ref="AA7:AF7"/>
    <mergeCell ref="AG7:AL7"/>
    <mergeCell ref="AM7:AR7"/>
    <mergeCell ref="AG9:AL9"/>
    <mergeCell ref="AM9:AR9"/>
    <mergeCell ref="AS7:AX7"/>
    <mergeCell ref="AY7:BD7"/>
    <mergeCell ref="BE7:BJ7"/>
    <mergeCell ref="B3:BJ3"/>
    <mergeCell ref="B4:BJ4"/>
    <mergeCell ref="B6:N7"/>
    <mergeCell ref="O6:Z6"/>
    <mergeCell ref="AA6:AL6"/>
    <mergeCell ref="AM6:AX6"/>
    <mergeCell ref="AY6:BJ6"/>
    <mergeCell ref="O7:T7"/>
    <mergeCell ref="U7:Z7"/>
    <mergeCell ref="C18:F18"/>
    <mergeCell ref="G18:I18"/>
    <mergeCell ref="J18:M18"/>
    <mergeCell ref="B24:D24"/>
    <mergeCell ref="B26:BJ26"/>
    <mergeCell ref="B28:N29"/>
    <mergeCell ref="O28:S29"/>
    <mergeCell ref="T28:X29"/>
    <mergeCell ref="Y28:AC29"/>
    <mergeCell ref="AD28:AH29"/>
    <mergeCell ref="AI28:AM29"/>
    <mergeCell ref="AN28:AR29"/>
    <mergeCell ref="O18:T18"/>
    <mergeCell ref="U18:Z18"/>
    <mergeCell ref="AA18:AF18"/>
    <mergeCell ref="AG18:AL18"/>
    <mergeCell ref="AM18:AR18"/>
    <mergeCell ref="AS18:AX18"/>
    <mergeCell ref="AS19:AX19"/>
    <mergeCell ref="G20:I20"/>
    <mergeCell ref="O20:T20"/>
    <mergeCell ref="U20:Z20"/>
    <mergeCell ref="AA20:AF20"/>
    <mergeCell ref="AG20:AL20"/>
  </mergeCells>
  <phoneticPr fontId="20"/>
  <pageMargins left="0.47244094488188981" right="0.39370078740157483" top="0.31496062992125984" bottom="0.3937007874015748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N63"/>
  <sheetViews>
    <sheetView zoomScaleNormal="100" zoomScaleSheetLayoutView="100" workbookViewId="0"/>
  </sheetViews>
  <sheetFormatPr defaultColWidth="9" defaultRowHeight="11.25" customHeight="1" x14ac:dyDescent="0.15"/>
  <cols>
    <col min="1" max="1" width="1" style="146" customWidth="1"/>
    <col min="2" max="63" width="1.625" style="146" customWidth="1"/>
    <col min="64" max="16384" width="9" style="146"/>
  </cols>
  <sheetData>
    <row r="1" spans="1:66" ht="11.25" customHeight="1" x14ac:dyDescent="0.15">
      <c r="A1" s="317" t="s">
        <v>954</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row>
    <row r="2" spans="1:66" ht="11.25" customHeight="1" x14ac:dyDescent="0.15">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row>
    <row r="3" spans="1:66" ht="17.25" customHeight="1" x14ac:dyDescent="0.15">
      <c r="B3" s="246" t="s">
        <v>851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6" ht="11.25" customHeigh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J4" s="77" t="s">
        <v>996</v>
      </c>
    </row>
    <row r="5" spans="1:66" ht="11.25" customHeight="1" x14ac:dyDescent="0.15">
      <c r="B5" s="252" t="s">
        <v>448</v>
      </c>
      <c r="C5" s="252"/>
      <c r="D5" s="252"/>
      <c r="E5" s="252"/>
      <c r="F5" s="252"/>
      <c r="G5" s="252"/>
      <c r="H5" s="252"/>
      <c r="I5" s="252"/>
      <c r="J5" s="252"/>
      <c r="K5" s="252"/>
      <c r="L5" s="252"/>
      <c r="M5" s="252"/>
      <c r="N5" s="252"/>
      <c r="O5" s="253"/>
      <c r="P5" s="258" t="s">
        <v>449</v>
      </c>
      <c r="Q5" s="259"/>
      <c r="R5" s="259"/>
      <c r="S5" s="259"/>
      <c r="T5" s="259"/>
      <c r="U5" s="259"/>
      <c r="V5" s="259"/>
      <c r="W5" s="259"/>
      <c r="X5" s="260"/>
      <c r="Y5" s="244" t="s">
        <v>450</v>
      </c>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1"/>
      <c r="BC5" s="258" t="s">
        <v>359</v>
      </c>
      <c r="BD5" s="259"/>
      <c r="BE5" s="259"/>
      <c r="BF5" s="259"/>
      <c r="BG5" s="259"/>
      <c r="BH5" s="259"/>
      <c r="BI5" s="259"/>
      <c r="BJ5" s="259"/>
      <c r="BM5" s="141"/>
    </row>
    <row r="6" spans="1:66" ht="11.25" customHeight="1" x14ac:dyDescent="0.15">
      <c r="B6" s="256"/>
      <c r="C6" s="256"/>
      <c r="D6" s="256"/>
      <c r="E6" s="256"/>
      <c r="F6" s="256"/>
      <c r="G6" s="256"/>
      <c r="H6" s="256"/>
      <c r="I6" s="256"/>
      <c r="J6" s="256"/>
      <c r="K6" s="256"/>
      <c r="L6" s="256"/>
      <c r="M6" s="256"/>
      <c r="N6" s="256"/>
      <c r="O6" s="247"/>
      <c r="P6" s="261"/>
      <c r="Q6" s="262"/>
      <c r="R6" s="262"/>
      <c r="S6" s="262"/>
      <c r="T6" s="262"/>
      <c r="U6" s="262"/>
      <c r="V6" s="262"/>
      <c r="W6" s="262"/>
      <c r="X6" s="263"/>
      <c r="Y6" s="234" t="s">
        <v>276</v>
      </c>
      <c r="Z6" s="283"/>
      <c r="AA6" s="283"/>
      <c r="AB6" s="283"/>
      <c r="AC6" s="283"/>
      <c r="AD6" s="243"/>
      <c r="AE6" s="283" t="s">
        <v>451</v>
      </c>
      <c r="AF6" s="283"/>
      <c r="AG6" s="283"/>
      <c r="AH6" s="283"/>
      <c r="AI6" s="283"/>
      <c r="AJ6" s="243"/>
      <c r="AK6" s="283" t="s">
        <v>460</v>
      </c>
      <c r="AL6" s="283"/>
      <c r="AM6" s="283"/>
      <c r="AN6" s="283"/>
      <c r="AO6" s="283"/>
      <c r="AP6" s="243"/>
      <c r="AQ6" s="283" t="s">
        <v>452</v>
      </c>
      <c r="AR6" s="283"/>
      <c r="AS6" s="283"/>
      <c r="AT6" s="283"/>
      <c r="AU6" s="283"/>
      <c r="AV6" s="243"/>
      <c r="AW6" s="256" t="s">
        <v>360</v>
      </c>
      <c r="AX6" s="256"/>
      <c r="AY6" s="256"/>
      <c r="AZ6" s="256"/>
      <c r="BA6" s="256"/>
      <c r="BB6" s="247"/>
      <c r="BC6" s="261"/>
      <c r="BD6" s="262"/>
      <c r="BE6" s="262"/>
      <c r="BF6" s="262"/>
      <c r="BG6" s="262"/>
      <c r="BH6" s="262"/>
      <c r="BI6" s="262"/>
      <c r="BJ6" s="262"/>
      <c r="BM6" s="141"/>
    </row>
    <row r="7" spans="1:66" ht="11.25" customHeight="1" x14ac:dyDescent="0.15">
      <c r="B7" s="135"/>
      <c r="C7" s="135"/>
      <c r="D7" s="135"/>
      <c r="E7" s="135"/>
      <c r="F7" s="135"/>
      <c r="G7" s="135"/>
      <c r="H7" s="135"/>
      <c r="I7" s="135"/>
      <c r="J7" s="135"/>
      <c r="K7" s="135"/>
      <c r="L7" s="135"/>
      <c r="M7" s="160"/>
      <c r="N7" s="160"/>
      <c r="O7" s="161"/>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row>
    <row r="8" spans="1:66" ht="11.25" customHeight="1" x14ac:dyDescent="0.15">
      <c r="B8" s="135"/>
      <c r="C8" s="314" t="s">
        <v>18</v>
      </c>
      <c r="D8" s="314"/>
      <c r="E8" s="314"/>
      <c r="F8" s="314"/>
      <c r="G8" s="314"/>
      <c r="H8" s="314"/>
      <c r="I8" s="314"/>
      <c r="J8" s="314"/>
      <c r="K8" s="314"/>
      <c r="L8" s="314"/>
      <c r="M8" s="314"/>
      <c r="N8" s="314"/>
      <c r="O8" s="113"/>
      <c r="P8" s="316">
        <f>SUM(P10:X35)</f>
        <v>1105906</v>
      </c>
      <c r="Q8" s="312"/>
      <c r="R8" s="312"/>
      <c r="S8" s="312"/>
      <c r="T8" s="312"/>
      <c r="U8" s="312"/>
      <c r="V8" s="312"/>
      <c r="W8" s="312"/>
      <c r="X8" s="312"/>
      <c r="Y8" s="312">
        <f>SUM(Y10:AD35)</f>
        <v>34097</v>
      </c>
      <c r="Z8" s="312"/>
      <c r="AA8" s="312"/>
      <c r="AB8" s="312"/>
      <c r="AC8" s="312"/>
      <c r="AD8" s="312"/>
      <c r="AE8" s="312">
        <f>SUM(AE10:AJ35)</f>
        <v>194231</v>
      </c>
      <c r="AF8" s="312"/>
      <c r="AG8" s="312"/>
      <c r="AH8" s="312"/>
      <c r="AI8" s="312"/>
      <c r="AJ8" s="312"/>
      <c r="AK8" s="312">
        <f>SUM(AK10:AP35)</f>
        <v>62053</v>
      </c>
      <c r="AL8" s="312"/>
      <c r="AM8" s="312"/>
      <c r="AN8" s="312"/>
      <c r="AO8" s="312"/>
      <c r="AP8" s="312"/>
      <c r="AQ8" s="312">
        <f>SUM(AQ10:AV35)</f>
        <v>22453</v>
      </c>
      <c r="AR8" s="312"/>
      <c r="AS8" s="312"/>
      <c r="AT8" s="312"/>
      <c r="AU8" s="312"/>
      <c r="AV8" s="312"/>
      <c r="AW8" s="313">
        <f>SUM(AW10:BB35)</f>
        <v>21657</v>
      </c>
      <c r="AX8" s="313"/>
      <c r="AY8" s="313"/>
      <c r="AZ8" s="313"/>
      <c r="BA8" s="313"/>
      <c r="BB8" s="313"/>
      <c r="BC8" s="312">
        <f>SUM(BC10:BJ35)</f>
        <v>771415</v>
      </c>
      <c r="BD8" s="312"/>
      <c r="BE8" s="312"/>
      <c r="BF8" s="312"/>
      <c r="BG8" s="312"/>
      <c r="BH8" s="312"/>
      <c r="BI8" s="312"/>
      <c r="BJ8" s="312"/>
      <c r="BM8" s="58"/>
      <c r="BN8" s="58"/>
    </row>
    <row r="9" spans="1:66" ht="11.25" customHeight="1" x14ac:dyDescent="0.15">
      <c r="B9" s="135"/>
      <c r="C9" s="135"/>
      <c r="D9" s="135"/>
      <c r="E9" s="135"/>
      <c r="F9" s="135"/>
      <c r="G9" s="135"/>
      <c r="H9" s="135"/>
      <c r="I9" s="135"/>
      <c r="J9" s="135"/>
      <c r="K9" s="135"/>
      <c r="L9" s="135"/>
      <c r="M9" s="141"/>
      <c r="N9" s="141"/>
      <c r="O9" s="142"/>
      <c r="P9" s="175"/>
      <c r="Q9" s="175"/>
      <c r="R9" s="175"/>
      <c r="S9" s="175"/>
      <c r="T9" s="175"/>
      <c r="U9" s="175"/>
      <c r="V9" s="175"/>
      <c r="W9" s="175"/>
      <c r="X9" s="175"/>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76"/>
      <c r="BD9" s="176"/>
      <c r="BE9" s="176"/>
      <c r="BF9" s="176"/>
      <c r="BG9" s="176"/>
      <c r="BH9" s="176"/>
      <c r="BI9" s="175"/>
      <c r="BJ9" s="175"/>
      <c r="BM9" s="58"/>
      <c r="BN9" s="58"/>
    </row>
    <row r="10" spans="1:66" ht="11.25" customHeight="1" x14ac:dyDescent="0.15">
      <c r="B10" s="148"/>
      <c r="C10" s="217" t="s">
        <v>453</v>
      </c>
      <c r="D10" s="217"/>
      <c r="E10" s="217"/>
      <c r="F10" s="217"/>
      <c r="G10" s="217"/>
      <c r="H10" s="311" t="s">
        <v>344</v>
      </c>
      <c r="I10" s="311" t="s">
        <v>344</v>
      </c>
      <c r="J10" s="311" t="s">
        <v>344</v>
      </c>
      <c r="K10" s="311" t="s">
        <v>344</v>
      </c>
      <c r="L10" s="311" t="s">
        <v>344</v>
      </c>
      <c r="M10" s="311" t="s">
        <v>344</v>
      </c>
      <c r="N10" s="311" t="s">
        <v>344</v>
      </c>
      <c r="O10" s="156"/>
      <c r="P10" s="309">
        <v>29927</v>
      </c>
      <c r="Q10" s="310"/>
      <c r="R10" s="310"/>
      <c r="S10" s="310"/>
      <c r="T10" s="310"/>
      <c r="U10" s="310"/>
      <c r="V10" s="310"/>
      <c r="W10" s="310"/>
      <c r="X10" s="310"/>
      <c r="Y10" s="308">
        <v>3337</v>
      </c>
      <c r="Z10" s="308"/>
      <c r="AA10" s="308"/>
      <c r="AB10" s="308"/>
      <c r="AC10" s="308"/>
      <c r="AD10" s="308"/>
      <c r="AE10" s="308">
        <v>7396</v>
      </c>
      <c r="AF10" s="308"/>
      <c r="AG10" s="308"/>
      <c r="AH10" s="308"/>
      <c r="AI10" s="308"/>
      <c r="AJ10" s="308"/>
      <c r="AK10" s="308">
        <v>0</v>
      </c>
      <c r="AL10" s="308"/>
      <c r="AM10" s="308"/>
      <c r="AN10" s="308"/>
      <c r="AO10" s="308"/>
      <c r="AP10" s="308"/>
      <c r="AQ10" s="308">
        <v>0</v>
      </c>
      <c r="AR10" s="308"/>
      <c r="AS10" s="308"/>
      <c r="AT10" s="308"/>
      <c r="AU10" s="308"/>
      <c r="AV10" s="308"/>
      <c r="AW10" s="308">
        <v>829</v>
      </c>
      <c r="AX10" s="308"/>
      <c r="AY10" s="308"/>
      <c r="AZ10" s="308"/>
      <c r="BA10" s="308"/>
      <c r="BB10" s="308"/>
      <c r="BC10" s="310">
        <v>18365</v>
      </c>
      <c r="BD10" s="310"/>
      <c r="BE10" s="310"/>
      <c r="BF10" s="310"/>
      <c r="BG10" s="310"/>
      <c r="BH10" s="310"/>
      <c r="BI10" s="310"/>
      <c r="BJ10" s="310"/>
      <c r="BL10" s="164"/>
      <c r="BM10" s="164"/>
      <c r="BN10" s="164"/>
    </row>
    <row r="11" spans="1:66" ht="11.25" customHeight="1" x14ac:dyDescent="0.15">
      <c r="B11" s="148"/>
      <c r="C11" s="217" t="s">
        <v>277</v>
      </c>
      <c r="D11" s="217"/>
      <c r="E11" s="217"/>
      <c r="F11" s="217"/>
      <c r="G11" s="217"/>
      <c r="H11" s="311" t="s">
        <v>345</v>
      </c>
      <c r="I11" s="311" t="s">
        <v>345</v>
      </c>
      <c r="J11" s="311" t="s">
        <v>345</v>
      </c>
      <c r="K11" s="311" t="s">
        <v>345</v>
      </c>
      <c r="L11" s="311" t="s">
        <v>345</v>
      </c>
      <c r="M11" s="311" t="s">
        <v>345</v>
      </c>
      <c r="N11" s="311" t="s">
        <v>345</v>
      </c>
      <c r="O11" s="156"/>
      <c r="P11" s="309">
        <v>25292</v>
      </c>
      <c r="Q11" s="310"/>
      <c r="R11" s="310"/>
      <c r="S11" s="310"/>
      <c r="T11" s="310"/>
      <c r="U11" s="310"/>
      <c r="V11" s="310"/>
      <c r="W11" s="310"/>
      <c r="X11" s="310"/>
      <c r="Y11" s="308">
        <v>157</v>
      </c>
      <c r="Z11" s="308"/>
      <c r="AA11" s="308"/>
      <c r="AB11" s="308"/>
      <c r="AC11" s="308"/>
      <c r="AD11" s="308"/>
      <c r="AE11" s="308">
        <v>7499</v>
      </c>
      <c r="AF11" s="308"/>
      <c r="AG11" s="308"/>
      <c r="AH11" s="308"/>
      <c r="AI11" s="308"/>
      <c r="AJ11" s="308"/>
      <c r="AK11" s="308">
        <v>3998</v>
      </c>
      <c r="AL11" s="308"/>
      <c r="AM11" s="308"/>
      <c r="AN11" s="308"/>
      <c r="AO11" s="308"/>
      <c r="AP11" s="308"/>
      <c r="AQ11" s="308">
        <v>0</v>
      </c>
      <c r="AR11" s="308"/>
      <c r="AS11" s="308"/>
      <c r="AT11" s="308"/>
      <c r="AU11" s="308"/>
      <c r="AV11" s="308"/>
      <c r="AW11" s="308">
        <v>219</v>
      </c>
      <c r="AX11" s="308"/>
      <c r="AY11" s="308"/>
      <c r="AZ11" s="308"/>
      <c r="BA11" s="308"/>
      <c r="BB11" s="308"/>
      <c r="BC11" s="310">
        <v>13419</v>
      </c>
      <c r="BD11" s="310"/>
      <c r="BE11" s="310"/>
      <c r="BF11" s="310"/>
      <c r="BG11" s="310"/>
      <c r="BH11" s="310"/>
      <c r="BI11" s="310"/>
      <c r="BJ11" s="310"/>
      <c r="BL11" s="164"/>
      <c r="BM11" s="164"/>
      <c r="BN11" s="164"/>
    </row>
    <row r="12" spans="1:66" ht="11.25" customHeight="1" x14ac:dyDescent="0.15">
      <c r="B12" s="148"/>
      <c r="C12" s="217" t="s">
        <v>278</v>
      </c>
      <c r="D12" s="217"/>
      <c r="E12" s="217"/>
      <c r="F12" s="217"/>
      <c r="G12" s="217"/>
      <c r="H12" s="311" t="s">
        <v>346</v>
      </c>
      <c r="I12" s="311" t="s">
        <v>346</v>
      </c>
      <c r="J12" s="311" t="s">
        <v>346</v>
      </c>
      <c r="K12" s="311" t="s">
        <v>346</v>
      </c>
      <c r="L12" s="311" t="s">
        <v>346</v>
      </c>
      <c r="M12" s="311" t="s">
        <v>346</v>
      </c>
      <c r="N12" s="311" t="s">
        <v>346</v>
      </c>
      <c r="O12" s="156"/>
      <c r="P12" s="309">
        <v>40181</v>
      </c>
      <c r="Q12" s="310"/>
      <c r="R12" s="310"/>
      <c r="S12" s="310"/>
      <c r="T12" s="310"/>
      <c r="U12" s="310"/>
      <c r="V12" s="310"/>
      <c r="W12" s="310"/>
      <c r="X12" s="310"/>
      <c r="Y12" s="308">
        <v>733</v>
      </c>
      <c r="Z12" s="308"/>
      <c r="AA12" s="308"/>
      <c r="AB12" s="308"/>
      <c r="AC12" s="308"/>
      <c r="AD12" s="308"/>
      <c r="AE12" s="308">
        <v>6524</v>
      </c>
      <c r="AF12" s="308"/>
      <c r="AG12" s="308"/>
      <c r="AH12" s="308"/>
      <c r="AI12" s="308"/>
      <c r="AJ12" s="308"/>
      <c r="AK12" s="308">
        <v>7296</v>
      </c>
      <c r="AL12" s="308"/>
      <c r="AM12" s="308"/>
      <c r="AN12" s="308"/>
      <c r="AO12" s="308"/>
      <c r="AP12" s="308"/>
      <c r="AQ12" s="308">
        <v>0</v>
      </c>
      <c r="AR12" s="308"/>
      <c r="AS12" s="308"/>
      <c r="AT12" s="308"/>
      <c r="AU12" s="308"/>
      <c r="AV12" s="308"/>
      <c r="AW12" s="308">
        <v>123</v>
      </c>
      <c r="AX12" s="308"/>
      <c r="AY12" s="308"/>
      <c r="AZ12" s="308"/>
      <c r="BA12" s="308"/>
      <c r="BB12" s="308"/>
      <c r="BC12" s="310">
        <v>25505</v>
      </c>
      <c r="BD12" s="310"/>
      <c r="BE12" s="310"/>
      <c r="BF12" s="310"/>
      <c r="BG12" s="310"/>
      <c r="BH12" s="310"/>
      <c r="BI12" s="310"/>
      <c r="BJ12" s="310"/>
      <c r="BL12" s="164"/>
      <c r="BM12" s="164"/>
      <c r="BN12" s="164"/>
    </row>
    <row r="13" spans="1:66" ht="11.25" customHeight="1" x14ac:dyDescent="0.15">
      <c r="B13" s="148"/>
      <c r="C13" s="217" t="s">
        <v>279</v>
      </c>
      <c r="D13" s="217"/>
      <c r="E13" s="217"/>
      <c r="F13" s="217"/>
      <c r="G13" s="217"/>
      <c r="H13" s="311" t="s">
        <v>346</v>
      </c>
      <c r="I13" s="311" t="s">
        <v>346</v>
      </c>
      <c r="J13" s="311" t="s">
        <v>346</v>
      </c>
      <c r="K13" s="311" t="s">
        <v>346</v>
      </c>
      <c r="L13" s="311" t="s">
        <v>346</v>
      </c>
      <c r="M13" s="311" t="s">
        <v>346</v>
      </c>
      <c r="N13" s="311" t="s">
        <v>346</v>
      </c>
      <c r="O13" s="156"/>
      <c r="P13" s="309">
        <v>62825</v>
      </c>
      <c r="Q13" s="310"/>
      <c r="R13" s="310"/>
      <c r="S13" s="310"/>
      <c r="T13" s="310"/>
      <c r="U13" s="310"/>
      <c r="V13" s="310"/>
      <c r="W13" s="310"/>
      <c r="X13" s="310"/>
      <c r="Y13" s="308">
        <v>333</v>
      </c>
      <c r="Z13" s="308"/>
      <c r="AA13" s="308"/>
      <c r="AB13" s="308"/>
      <c r="AC13" s="308"/>
      <c r="AD13" s="308"/>
      <c r="AE13" s="308">
        <v>6984</v>
      </c>
      <c r="AF13" s="308"/>
      <c r="AG13" s="308"/>
      <c r="AH13" s="308"/>
      <c r="AI13" s="308"/>
      <c r="AJ13" s="308"/>
      <c r="AK13" s="308">
        <v>0</v>
      </c>
      <c r="AL13" s="308"/>
      <c r="AM13" s="308"/>
      <c r="AN13" s="308"/>
      <c r="AO13" s="308"/>
      <c r="AP13" s="308"/>
      <c r="AQ13" s="308">
        <v>0</v>
      </c>
      <c r="AR13" s="308"/>
      <c r="AS13" s="308"/>
      <c r="AT13" s="308"/>
      <c r="AU13" s="308"/>
      <c r="AV13" s="308"/>
      <c r="AW13" s="308">
        <v>169</v>
      </c>
      <c r="AX13" s="308"/>
      <c r="AY13" s="308"/>
      <c r="AZ13" s="308"/>
      <c r="BA13" s="308"/>
      <c r="BB13" s="308"/>
      <c r="BC13" s="310">
        <v>55339</v>
      </c>
      <c r="BD13" s="310"/>
      <c r="BE13" s="310"/>
      <c r="BF13" s="310"/>
      <c r="BG13" s="310"/>
      <c r="BH13" s="310"/>
      <c r="BI13" s="310"/>
      <c r="BJ13" s="310"/>
      <c r="BL13" s="164"/>
      <c r="BM13" s="164"/>
      <c r="BN13" s="164"/>
    </row>
    <row r="14" spans="1:66" ht="11.25" customHeight="1" x14ac:dyDescent="0.15">
      <c r="B14" s="148"/>
      <c r="C14" s="217" t="s">
        <v>280</v>
      </c>
      <c r="D14" s="217"/>
      <c r="E14" s="217"/>
      <c r="F14" s="217"/>
      <c r="G14" s="217"/>
      <c r="H14" s="311" t="s">
        <v>347</v>
      </c>
      <c r="I14" s="311" t="s">
        <v>347</v>
      </c>
      <c r="J14" s="311" t="s">
        <v>347</v>
      </c>
      <c r="K14" s="311" t="s">
        <v>347</v>
      </c>
      <c r="L14" s="311" t="s">
        <v>347</v>
      </c>
      <c r="M14" s="311" t="s">
        <v>347</v>
      </c>
      <c r="N14" s="311" t="s">
        <v>347</v>
      </c>
      <c r="O14" s="156"/>
      <c r="P14" s="309">
        <v>37996</v>
      </c>
      <c r="Q14" s="310"/>
      <c r="R14" s="310"/>
      <c r="S14" s="310"/>
      <c r="T14" s="310"/>
      <c r="U14" s="310"/>
      <c r="V14" s="310"/>
      <c r="W14" s="310"/>
      <c r="X14" s="310"/>
      <c r="Y14" s="308">
        <v>1539</v>
      </c>
      <c r="Z14" s="308"/>
      <c r="AA14" s="308"/>
      <c r="AB14" s="308"/>
      <c r="AC14" s="308"/>
      <c r="AD14" s="308"/>
      <c r="AE14" s="308">
        <v>5185</v>
      </c>
      <c r="AF14" s="308"/>
      <c r="AG14" s="308"/>
      <c r="AH14" s="308"/>
      <c r="AI14" s="308"/>
      <c r="AJ14" s="308"/>
      <c r="AK14" s="308">
        <v>0</v>
      </c>
      <c r="AL14" s="308"/>
      <c r="AM14" s="308"/>
      <c r="AN14" s="308"/>
      <c r="AO14" s="308"/>
      <c r="AP14" s="308"/>
      <c r="AQ14" s="308">
        <v>0</v>
      </c>
      <c r="AR14" s="308"/>
      <c r="AS14" s="308"/>
      <c r="AT14" s="308"/>
      <c r="AU14" s="308"/>
      <c r="AV14" s="308"/>
      <c r="AW14" s="308">
        <v>322</v>
      </c>
      <c r="AX14" s="308"/>
      <c r="AY14" s="308"/>
      <c r="AZ14" s="308"/>
      <c r="BA14" s="308"/>
      <c r="BB14" s="308"/>
      <c r="BC14" s="310">
        <v>30950</v>
      </c>
      <c r="BD14" s="310"/>
      <c r="BE14" s="310"/>
      <c r="BF14" s="310"/>
      <c r="BG14" s="310"/>
      <c r="BH14" s="310"/>
      <c r="BI14" s="310"/>
      <c r="BJ14" s="310"/>
      <c r="BL14" s="164"/>
      <c r="BM14" s="164"/>
      <c r="BN14" s="164"/>
    </row>
    <row r="15" spans="1:66" ht="11.25" customHeight="1" x14ac:dyDescent="0.15">
      <c r="B15" s="148"/>
      <c r="C15" s="135"/>
      <c r="D15" s="135"/>
      <c r="E15" s="135"/>
      <c r="F15" s="135"/>
      <c r="G15" s="135"/>
      <c r="O15" s="156"/>
      <c r="P15" s="175"/>
      <c r="Q15" s="175"/>
      <c r="R15" s="175"/>
      <c r="S15" s="175"/>
      <c r="T15" s="175"/>
      <c r="U15" s="175"/>
      <c r="V15" s="175"/>
      <c r="W15" s="175"/>
      <c r="X15" s="175"/>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76"/>
      <c r="BD15" s="176"/>
      <c r="BE15" s="176"/>
      <c r="BF15" s="176"/>
      <c r="BG15" s="176"/>
      <c r="BH15" s="176"/>
      <c r="BI15" s="176"/>
      <c r="BJ15" s="176"/>
      <c r="BL15" s="164"/>
      <c r="BM15" s="164"/>
      <c r="BN15" s="164"/>
    </row>
    <row r="16" spans="1:66" ht="11.25" customHeight="1" x14ac:dyDescent="0.15">
      <c r="B16" s="148"/>
      <c r="C16" s="217" t="s">
        <v>454</v>
      </c>
      <c r="D16" s="217"/>
      <c r="E16" s="217"/>
      <c r="F16" s="217"/>
      <c r="G16" s="217"/>
      <c r="H16" s="311" t="s">
        <v>347</v>
      </c>
      <c r="I16" s="311" t="s">
        <v>347</v>
      </c>
      <c r="J16" s="311" t="s">
        <v>347</v>
      </c>
      <c r="K16" s="311" t="s">
        <v>347</v>
      </c>
      <c r="L16" s="311" t="s">
        <v>347</v>
      </c>
      <c r="M16" s="311" t="s">
        <v>347</v>
      </c>
      <c r="N16" s="311" t="s">
        <v>347</v>
      </c>
      <c r="O16" s="156"/>
      <c r="P16" s="309">
        <v>33780</v>
      </c>
      <c r="Q16" s="310"/>
      <c r="R16" s="310"/>
      <c r="S16" s="310"/>
      <c r="T16" s="310"/>
      <c r="U16" s="310"/>
      <c r="V16" s="310"/>
      <c r="W16" s="310"/>
      <c r="X16" s="310"/>
      <c r="Y16" s="308">
        <v>350</v>
      </c>
      <c r="Z16" s="308"/>
      <c r="AA16" s="308"/>
      <c r="AB16" s="308"/>
      <c r="AC16" s="308"/>
      <c r="AD16" s="308"/>
      <c r="AE16" s="308">
        <v>2362</v>
      </c>
      <c r="AF16" s="308"/>
      <c r="AG16" s="308"/>
      <c r="AH16" s="308"/>
      <c r="AI16" s="308"/>
      <c r="AJ16" s="308"/>
      <c r="AK16" s="308">
        <v>4604</v>
      </c>
      <c r="AL16" s="308"/>
      <c r="AM16" s="308"/>
      <c r="AN16" s="308"/>
      <c r="AO16" s="308"/>
      <c r="AP16" s="308"/>
      <c r="AQ16" s="308">
        <v>0</v>
      </c>
      <c r="AR16" s="308"/>
      <c r="AS16" s="308"/>
      <c r="AT16" s="308"/>
      <c r="AU16" s="308"/>
      <c r="AV16" s="308"/>
      <c r="AW16" s="308">
        <v>95</v>
      </c>
      <c r="AX16" s="308"/>
      <c r="AY16" s="308"/>
      <c r="AZ16" s="308"/>
      <c r="BA16" s="308"/>
      <c r="BB16" s="308"/>
      <c r="BC16" s="310">
        <v>26369</v>
      </c>
      <c r="BD16" s="310"/>
      <c r="BE16" s="310"/>
      <c r="BF16" s="310"/>
      <c r="BG16" s="310"/>
      <c r="BH16" s="310"/>
      <c r="BI16" s="310"/>
      <c r="BJ16" s="310"/>
      <c r="BL16" s="164"/>
      <c r="BM16" s="164"/>
      <c r="BN16" s="164"/>
    </row>
    <row r="17" spans="2:66" ht="11.25" customHeight="1" x14ac:dyDescent="0.15">
      <c r="B17" s="148"/>
      <c r="C17" s="217" t="s">
        <v>281</v>
      </c>
      <c r="D17" s="217"/>
      <c r="E17" s="217"/>
      <c r="F17" s="217"/>
      <c r="G17" s="217"/>
      <c r="H17" s="311" t="s">
        <v>348</v>
      </c>
      <c r="I17" s="311" t="s">
        <v>348</v>
      </c>
      <c r="J17" s="311" t="s">
        <v>348</v>
      </c>
      <c r="K17" s="311" t="s">
        <v>348</v>
      </c>
      <c r="L17" s="311" t="s">
        <v>348</v>
      </c>
      <c r="M17" s="311" t="s">
        <v>348</v>
      </c>
      <c r="N17" s="311" t="s">
        <v>348</v>
      </c>
      <c r="O17" s="156"/>
      <c r="P17" s="309">
        <v>95129</v>
      </c>
      <c r="Q17" s="310"/>
      <c r="R17" s="310"/>
      <c r="S17" s="310"/>
      <c r="T17" s="310"/>
      <c r="U17" s="310"/>
      <c r="V17" s="310"/>
      <c r="W17" s="310"/>
      <c r="X17" s="310"/>
      <c r="Y17" s="308">
        <v>1112</v>
      </c>
      <c r="Z17" s="308"/>
      <c r="AA17" s="308"/>
      <c r="AB17" s="308"/>
      <c r="AC17" s="308"/>
      <c r="AD17" s="308"/>
      <c r="AE17" s="308">
        <v>19507</v>
      </c>
      <c r="AF17" s="308"/>
      <c r="AG17" s="308"/>
      <c r="AH17" s="308"/>
      <c r="AI17" s="308"/>
      <c r="AJ17" s="308"/>
      <c r="AK17" s="308">
        <v>11924</v>
      </c>
      <c r="AL17" s="308"/>
      <c r="AM17" s="308"/>
      <c r="AN17" s="308"/>
      <c r="AO17" s="308"/>
      <c r="AP17" s="308"/>
      <c r="AQ17" s="308">
        <v>0</v>
      </c>
      <c r="AR17" s="308"/>
      <c r="AS17" s="308"/>
      <c r="AT17" s="308"/>
      <c r="AU17" s="308"/>
      <c r="AV17" s="308"/>
      <c r="AW17" s="308">
        <v>198</v>
      </c>
      <c r="AX17" s="308"/>
      <c r="AY17" s="308"/>
      <c r="AZ17" s="308"/>
      <c r="BA17" s="308"/>
      <c r="BB17" s="308"/>
      <c r="BC17" s="310">
        <v>62388</v>
      </c>
      <c r="BD17" s="310"/>
      <c r="BE17" s="310"/>
      <c r="BF17" s="310"/>
      <c r="BG17" s="310"/>
      <c r="BH17" s="310"/>
      <c r="BI17" s="310"/>
      <c r="BJ17" s="310"/>
      <c r="BL17" s="164"/>
      <c r="BM17" s="164"/>
      <c r="BN17" s="164"/>
    </row>
    <row r="18" spans="2:66" ht="11.25" customHeight="1" x14ac:dyDescent="0.15">
      <c r="B18" s="148"/>
      <c r="C18" s="217" t="s">
        <v>282</v>
      </c>
      <c r="D18" s="217"/>
      <c r="E18" s="217"/>
      <c r="F18" s="217"/>
      <c r="G18" s="217"/>
      <c r="H18" s="311" t="s">
        <v>349</v>
      </c>
      <c r="I18" s="311" t="s">
        <v>349</v>
      </c>
      <c r="J18" s="311" t="s">
        <v>349</v>
      </c>
      <c r="K18" s="311" t="s">
        <v>349</v>
      </c>
      <c r="L18" s="311" t="s">
        <v>349</v>
      </c>
      <c r="M18" s="311" t="s">
        <v>349</v>
      </c>
      <c r="N18" s="311" t="s">
        <v>349</v>
      </c>
      <c r="O18" s="156"/>
      <c r="P18" s="309">
        <v>44885</v>
      </c>
      <c r="Q18" s="310"/>
      <c r="R18" s="310"/>
      <c r="S18" s="310"/>
      <c r="T18" s="310"/>
      <c r="U18" s="310"/>
      <c r="V18" s="310"/>
      <c r="W18" s="310"/>
      <c r="X18" s="310"/>
      <c r="Y18" s="308">
        <v>361</v>
      </c>
      <c r="Z18" s="308"/>
      <c r="AA18" s="308"/>
      <c r="AB18" s="308"/>
      <c r="AC18" s="308"/>
      <c r="AD18" s="308"/>
      <c r="AE18" s="308">
        <v>8959</v>
      </c>
      <c r="AF18" s="308"/>
      <c r="AG18" s="308"/>
      <c r="AH18" s="308"/>
      <c r="AI18" s="308"/>
      <c r="AJ18" s="308"/>
      <c r="AK18" s="308">
        <v>0</v>
      </c>
      <c r="AL18" s="308"/>
      <c r="AM18" s="308"/>
      <c r="AN18" s="308"/>
      <c r="AO18" s="308"/>
      <c r="AP18" s="308"/>
      <c r="AQ18" s="308">
        <v>0</v>
      </c>
      <c r="AR18" s="308"/>
      <c r="AS18" s="308"/>
      <c r="AT18" s="308"/>
      <c r="AU18" s="308"/>
      <c r="AV18" s="308"/>
      <c r="AW18" s="308">
        <v>2371</v>
      </c>
      <c r="AX18" s="308"/>
      <c r="AY18" s="308"/>
      <c r="AZ18" s="308"/>
      <c r="BA18" s="308"/>
      <c r="BB18" s="308"/>
      <c r="BC18" s="310">
        <v>33194</v>
      </c>
      <c r="BD18" s="310"/>
      <c r="BE18" s="310"/>
      <c r="BF18" s="310"/>
      <c r="BG18" s="310"/>
      <c r="BH18" s="310"/>
      <c r="BI18" s="310"/>
      <c r="BJ18" s="310"/>
      <c r="BL18" s="164"/>
      <c r="BM18" s="164"/>
      <c r="BN18" s="164"/>
    </row>
    <row r="19" spans="2:66" ht="11.25" customHeight="1" x14ac:dyDescent="0.15">
      <c r="B19" s="148"/>
      <c r="C19" s="217" t="s">
        <v>283</v>
      </c>
      <c r="D19" s="217"/>
      <c r="E19" s="217"/>
      <c r="F19" s="217"/>
      <c r="G19" s="217"/>
      <c r="H19" s="311" t="s">
        <v>350</v>
      </c>
      <c r="I19" s="311" t="s">
        <v>350</v>
      </c>
      <c r="J19" s="311" t="s">
        <v>350</v>
      </c>
      <c r="K19" s="311" t="s">
        <v>350</v>
      </c>
      <c r="L19" s="311" t="s">
        <v>350</v>
      </c>
      <c r="M19" s="311" t="s">
        <v>350</v>
      </c>
      <c r="N19" s="311" t="s">
        <v>350</v>
      </c>
      <c r="O19" s="156"/>
      <c r="P19" s="309">
        <v>0</v>
      </c>
      <c r="Q19" s="310"/>
      <c r="R19" s="310"/>
      <c r="S19" s="310"/>
      <c r="T19" s="310"/>
      <c r="U19" s="310"/>
      <c r="V19" s="310"/>
      <c r="W19" s="310"/>
      <c r="X19" s="310"/>
      <c r="Y19" s="308">
        <v>0</v>
      </c>
      <c r="Z19" s="308"/>
      <c r="AA19" s="308"/>
      <c r="AB19" s="308"/>
      <c r="AC19" s="308"/>
      <c r="AD19" s="308"/>
      <c r="AE19" s="308">
        <v>0</v>
      </c>
      <c r="AF19" s="308"/>
      <c r="AG19" s="308"/>
      <c r="AH19" s="308"/>
      <c r="AI19" s="308"/>
      <c r="AJ19" s="308"/>
      <c r="AK19" s="308">
        <v>0</v>
      </c>
      <c r="AL19" s="308"/>
      <c r="AM19" s="308"/>
      <c r="AN19" s="308"/>
      <c r="AO19" s="308"/>
      <c r="AP19" s="308"/>
      <c r="AQ19" s="308">
        <v>0</v>
      </c>
      <c r="AR19" s="308"/>
      <c r="AS19" s="308"/>
      <c r="AT19" s="308"/>
      <c r="AU19" s="308"/>
      <c r="AV19" s="308"/>
      <c r="AW19" s="308">
        <v>0</v>
      </c>
      <c r="AX19" s="308"/>
      <c r="AY19" s="308"/>
      <c r="AZ19" s="308"/>
      <c r="BA19" s="308"/>
      <c r="BB19" s="308"/>
      <c r="BC19" s="310">
        <v>0</v>
      </c>
      <c r="BD19" s="310"/>
      <c r="BE19" s="310"/>
      <c r="BF19" s="310"/>
      <c r="BG19" s="310"/>
      <c r="BH19" s="310"/>
      <c r="BI19" s="310"/>
      <c r="BJ19" s="310"/>
      <c r="BL19" s="164"/>
      <c r="BM19" s="164"/>
      <c r="BN19" s="164"/>
    </row>
    <row r="20" spans="2:66" ht="11.25" customHeight="1" x14ac:dyDescent="0.15">
      <c r="B20" s="148"/>
      <c r="C20" s="217" t="s">
        <v>284</v>
      </c>
      <c r="D20" s="217"/>
      <c r="E20" s="217"/>
      <c r="F20" s="217"/>
      <c r="G20" s="217"/>
      <c r="H20" s="311" t="s">
        <v>350</v>
      </c>
      <c r="I20" s="311" t="s">
        <v>350</v>
      </c>
      <c r="J20" s="311" t="s">
        <v>350</v>
      </c>
      <c r="K20" s="311" t="s">
        <v>350</v>
      </c>
      <c r="L20" s="311" t="s">
        <v>350</v>
      </c>
      <c r="M20" s="311" t="s">
        <v>350</v>
      </c>
      <c r="N20" s="311" t="s">
        <v>350</v>
      </c>
      <c r="O20" s="156"/>
      <c r="P20" s="309">
        <v>54935</v>
      </c>
      <c r="Q20" s="310"/>
      <c r="R20" s="310"/>
      <c r="S20" s="310"/>
      <c r="T20" s="310"/>
      <c r="U20" s="310"/>
      <c r="V20" s="310"/>
      <c r="W20" s="310"/>
      <c r="X20" s="310"/>
      <c r="Y20" s="308">
        <v>796</v>
      </c>
      <c r="Z20" s="308"/>
      <c r="AA20" s="308"/>
      <c r="AB20" s="308"/>
      <c r="AC20" s="308"/>
      <c r="AD20" s="308"/>
      <c r="AE20" s="308">
        <v>17088</v>
      </c>
      <c r="AF20" s="308"/>
      <c r="AG20" s="308"/>
      <c r="AH20" s="308"/>
      <c r="AI20" s="308"/>
      <c r="AJ20" s="308"/>
      <c r="AK20" s="308">
        <v>7849</v>
      </c>
      <c r="AL20" s="308"/>
      <c r="AM20" s="308"/>
      <c r="AN20" s="308"/>
      <c r="AO20" s="308"/>
      <c r="AP20" s="308"/>
      <c r="AQ20" s="308">
        <v>0</v>
      </c>
      <c r="AR20" s="308"/>
      <c r="AS20" s="308"/>
      <c r="AT20" s="308"/>
      <c r="AU20" s="308"/>
      <c r="AV20" s="308"/>
      <c r="AW20" s="308">
        <v>135</v>
      </c>
      <c r="AX20" s="308"/>
      <c r="AY20" s="308"/>
      <c r="AZ20" s="308"/>
      <c r="BA20" s="308"/>
      <c r="BB20" s="308"/>
      <c r="BC20" s="310">
        <v>29067</v>
      </c>
      <c r="BD20" s="310"/>
      <c r="BE20" s="310"/>
      <c r="BF20" s="310"/>
      <c r="BG20" s="310"/>
      <c r="BH20" s="310"/>
      <c r="BI20" s="310"/>
      <c r="BJ20" s="310"/>
      <c r="BL20" s="164"/>
      <c r="BM20" s="164"/>
      <c r="BN20" s="164"/>
    </row>
    <row r="21" spans="2:66" ht="11.25" customHeight="1" x14ac:dyDescent="0.15">
      <c r="B21" s="148"/>
      <c r="C21" s="135"/>
      <c r="D21" s="135"/>
      <c r="E21" s="135"/>
      <c r="F21" s="135"/>
      <c r="G21" s="135"/>
      <c r="O21" s="156"/>
      <c r="P21" s="175"/>
      <c r="Q21" s="175"/>
      <c r="R21" s="175"/>
      <c r="S21" s="175"/>
      <c r="T21" s="175"/>
      <c r="U21" s="175"/>
      <c r="V21" s="175"/>
      <c r="W21" s="175"/>
      <c r="X21" s="175"/>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76"/>
      <c r="BD21" s="176"/>
      <c r="BE21" s="176"/>
      <c r="BF21" s="176"/>
      <c r="BG21" s="176"/>
      <c r="BH21" s="176"/>
      <c r="BI21" s="176"/>
      <c r="BJ21" s="176"/>
      <c r="BL21" s="164"/>
      <c r="BM21" s="164"/>
      <c r="BN21" s="164"/>
    </row>
    <row r="22" spans="2:66" ht="11.25" customHeight="1" x14ac:dyDescent="0.15">
      <c r="B22" s="148"/>
      <c r="C22" s="217" t="s">
        <v>455</v>
      </c>
      <c r="D22" s="217"/>
      <c r="E22" s="217"/>
      <c r="F22" s="217"/>
      <c r="G22" s="217"/>
      <c r="H22" s="311" t="s">
        <v>351</v>
      </c>
      <c r="I22" s="311" t="s">
        <v>351</v>
      </c>
      <c r="J22" s="311" t="s">
        <v>351</v>
      </c>
      <c r="K22" s="311" t="s">
        <v>351</v>
      </c>
      <c r="L22" s="311" t="s">
        <v>351</v>
      </c>
      <c r="M22" s="311" t="s">
        <v>351</v>
      </c>
      <c r="N22" s="311" t="s">
        <v>351</v>
      </c>
      <c r="O22" s="156"/>
      <c r="P22" s="309">
        <v>30056</v>
      </c>
      <c r="Q22" s="310"/>
      <c r="R22" s="310"/>
      <c r="S22" s="310"/>
      <c r="T22" s="310"/>
      <c r="U22" s="310"/>
      <c r="V22" s="310"/>
      <c r="W22" s="310"/>
      <c r="X22" s="310"/>
      <c r="Y22" s="308">
        <v>485</v>
      </c>
      <c r="Z22" s="308"/>
      <c r="AA22" s="308"/>
      <c r="AB22" s="308"/>
      <c r="AC22" s="308"/>
      <c r="AD22" s="308"/>
      <c r="AE22" s="308">
        <v>7280</v>
      </c>
      <c r="AF22" s="308"/>
      <c r="AG22" s="308"/>
      <c r="AH22" s="308"/>
      <c r="AI22" s="308"/>
      <c r="AJ22" s="308"/>
      <c r="AK22" s="308">
        <v>0</v>
      </c>
      <c r="AL22" s="308"/>
      <c r="AM22" s="308"/>
      <c r="AN22" s="308"/>
      <c r="AO22" s="308"/>
      <c r="AP22" s="308"/>
      <c r="AQ22" s="308">
        <v>0</v>
      </c>
      <c r="AR22" s="308"/>
      <c r="AS22" s="308"/>
      <c r="AT22" s="308"/>
      <c r="AU22" s="308"/>
      <c r="AV22" s="308"/>
      <c r="AW22" s="308">
        <v>172</v>
      </c>
      <c r="AX22" s="308"/>
      <c r="AY22" s="308"/>
      <c r="AZ22" s="308"/>
      <c r="BA22" s="308"/>
      <c r="BB22" s="308"/>
      <c r="BC22" s="310">
        <v>22119</v>
      </c>
      <c r="BD22" s="310"/>
      <c r="BE22" s="310"/>
      <c r="BF22" s="310"/>
      <c r="BG22" s="310"/>
      <c r="BH22" s="310"/>
      <c r="BI22" s="310"/>
      <c r="BJ22" s="310"/>
      <c r="BL22" s="164"/>
      <c r="BM22" s="164"/>
      <c r="BN22" s="164"/>
    </row>
    <row r="23" spans="2:66" ht="11.25" customHeight="1" x14ac:dyDescent="0.15">
      <c r="B23" s="148"/>
      <c r="C23" s="217" t="s">
        <v>285</v>
      </c>
      <c r="D23" s="217"/>
      <c r="E23" s="217"/>
      <c r="F23" s="217"/>
      <c r="G23" s="217"/>
      <c r="H23" s="311" t="s">
        <v>352</v>
      </c>
      <c r="I23" s="311" t="s">
        <v>352</v>
      </c>
      <c r="J23" s="311" t="s">
        <v>352</v>
      </c>
      <c r="K23" s="311" t="s">
        <v>352</v>
      </c>
      <c r="L23" s="311" t="s">
        <v>352</v>
      </c>
      <c r="M23" s="311" t="s">
        <v>352</v>
      </c>
      <c r="N23" s="311" t="s">
        <v>352</v>
      </c>
      <c r="O23" s="156"/>
      <c r="P23" s="309">
        <v>37306</v>
      </c>
      <c r="Q23" s="310"/>
      <c r="R23" s="310"/>
      <c r="S23" s="310"/>
      <c r="T23" s="310"/>
      <c r="U23" s="310"/>
      <c r="V23" s="310"/>
      <c r="W23" s="310"/>
      <c r="X23" s="310"/>
      <c r="Y23" s="308">
        <v>4947</v>
      </c>
      <c r="Z23" s="308"/>
      <c r="AA23" s="308"/>
      <c r="AB23" s="308"/>
      <c r="AC23" s="308"/>
      <c r="AD23" s="308"/>
      <c r="AE23" s="308">
        <v>4498</v>
      </c>
      <c r="AF23" s="308"/>
      <c r="AG23" s="308"/>
      <c r="AH23" s="308"/>
      <c r="AI23" s="308"/>
      <c r="AJ23" s="308"/>
      <c r="AK23" s="308">
        <v>0</v>
      </c>
      <c r="AL23" s="308"/>
      <c r="AM23" s="308"/>
      <c r="AN23" s="308"/>
      <c r="AO23" s="308"/>
      <c r="AP23" s="308"/>
      <c r="AQ23" s="308">
        <v>0</v>
      </c>
      <c r="AR23" s="308"/>
      <c r="AS23" s="308"/>
      <c r="AT23" s="308"/>
      <c r="AU23" s="308"/>
      <c r="AV23" s="308"/>
      <c r="AW23" s="308">
        <v>105</v>
      </c>
      <c r="AX23" s="308"/>
      <c r="AY23" s="308"/>
      <c r="AZ23" s="308"/>
      <c r="BA23" s="308"/>
      <c r="BB23" s="308"/>
      <c r="BC23" s="310">
        <v>27756</v>
      </c>
      <c r="BD23" s="310"/>
      <c r="BE23" s="310"/>
      <c r="BF23" s="310"/>
      <c r="BG23" s="310"/>
      <c r="BH23" s="310"/>
      <c r="BI23" s="310"/>
      <c r="BJ23" s="310"/>
      <c r="BL23" s="164"/>
      <c r="BM23" s="164"/>
      <c r="BN23" s="164"/>
    </row>
    <row r="24" spans="2:66" ht="11.25" customHeight="1" x14ac:dyDescent="0.15">
      <c r="B24" s="148"/>
      <c r="C24" s="217" t="s">
        <v>286</v>
      </c>
      <c r="D24" s="217"/>
      <c r="E24" s="217"/>
      <c r="F24" s="217"/>
      <c r="G24" s="217"/>
      <c r="H24" s="311" t="s">
        <v>353</v>
      </c>
      <c r="I24" s="311" t="s">
        <v>353</v>
      </c>
      <c r="J24" s="311" t="s">
        <v>353</v>
      </c>
      <c r="K24" s="311" t="s">
        <v>353</v>
      </c>
      <c r="L24" s="311" t="s">
        <v>353</v>
      </c>
      <c r="M24" s="311" t="s">
        <v>353</v>
      </c>
      <c r="N24" s="311" t="s">
        <v>353</v>
      </c>
      <c r="O24" s="156"/>
      <c r="P24" s="309">
        <v>73890</v>
      </c>
      <c r="Q24" s="310"/>
      <c r="R24" s="310"/>
      <c r="S24" s="310"/>
      <c r="T24" s="310"/>
      <c r="U24" s="310"/>
      <c r="V24" s="310"/>
      <c r="W24" s="310"/>
      <c r="X24" s="310"/>
      <c r="Y24" s="308">
        <v>3804</v>
      </c>
      <c r="Z24" s="308"/>
      <c r="AA24" s="308"/>
      <c r="AB24" s="308"/>
      <c r="AC24" s="308"/>
      <c r="AD24" s="308"/>
      <c r="AE24" s="308">
        <v>5035</v>
      </c>
      <c r="AF24" s="308"/>
      <c r="AG24" s="308"/>
      <c r="AH24" s="308"/>
      <c r="AI24" s="308"/>
      <c r="AJ24" s="308"/>
      <c r="AK24" s="308">
        <v>0</v>
      </c>
      <c r="AL24" s="308"/>
      <c r="AM24" s="308"/>
      <c r="AN24" s="308"/>
      <c r="AO24" s="308"/>
      <c r="AP24" s="308"/>
      <c r="AQ24" s="308">
        <v>0</v>
      </c>
      <c r="AR24" s="308"/>
      <c r="AS24" s="308"/>
      <c r="AT24" s="308"/>
      <c r="AU24" s="308"/>
      <c r="AV24" s="308"/>
      <c r="AW24" s="308">
        <v>14307</v>
      </c>
      <c r="AX24" s="308"/>
      <c r="AY24" s="308"/>
      <c r="AZ24" s="308"/>
      <c r="BA24" s="308"/>
      <c r="BB24" s="308"/>
      <c r="BC24" s="310">
        <v>50744</v>
      </c>
      <c r="BD24" s="310"/>
      <c r="BE24" s="310"/>
      <c r="BF24" s="310"/>
      <c r="BG24" s="310"/>
      <c r="BH24" s="310"/>
      <c r="BI24" s="310"/>
      <c r="BJ24" s="310"/>
      <c r="BL24" s="164"/>
      <c r="BM24" s="164"/>
      <c r="BN24" s="164"/>
    </row>
    <row r="25" spans="2:66" ht="11.25" customHeight="1" x14ac:dyDescent="0.15">
      <c r="B25" s="148"/>
      <c r="C25" s="217" t="s">
        <v>287</v>
      </c>
      <c r="D25" s="217"/>
      <c r="E25" s="217"/>
      <c r="F25" s="217"/>
      <c r="G25" s="217"/>
      <c r="H25" s="311" t="s">
        <v>354</v>
      </c>
      <c r="I25" s="311" t="s">
        <v>354</v>
      </c>
      <c r="J25" s="311" t="s">
        <v>354</v>
      </c>
      <c r="K25" s="311" t="s">
        <v>354</v>
      </c>
      <c r="L25" s="311" t="s">
        <v>354</v>
      </c>
      <c r="M25" s="311" t="s">
        <v>354</v>
      </c>
      <c r="N25" s="311" t="s">
        <v>354</v>
      </c>
      <c r="O25" s="156"/>
      <c r="P25" s="309">
        <v>94967</v>
      </c>
      <c r="Q25" s="310"/>
      <c r="R25" s="310"/>
      <c r="S25" s="310"/>
      <c r="T25" s="310"/>
      <c r="U25" s="310"/>
      <c r="V25" s="310"/>
      <c r="W25" s="310"/>
      <c r="X25" s="310"/>
      <c r="Y25" s="308">
        <v>2472</v>
      </c>
      <c r="Z25" s="308"/>
      <c r="AA25" s="308"/>
      <c r="AB25" s="308"/>
      <c r="AC25" s="308"/>
      <c r="AD25" s="308"/>
      <c r="AE25" s="308">
        <v>13041</v>
      </c>
      <c r="AF25" s="308"/>
      <c r="AG25" s="308"/>
      <c r="AH25" s="308"/>
      <c r="AI25" s="308"/>
      <c r="AJ25" s="308"/>
      <c r="AK25" s="308">
        <v>7927</v>
      </c>
      <c r="AL25" s="308"/>
      <c r="AM25" s="308"/>
      <c r="AN25" s="308"/>
      <c r="AO25" s="308"/>
      <c r="AP25" s="308"/>
      <c r="AQ25" s="308">
        <v>0</v>
      </c>
      <c r="AR25" s="308"/>
      <c r="AS25" s="308"/>
      <c r="AT25" s="308"/>
      <c r="AU25" s="308"/>
      <c r="AV25" s="308"/>
      <c r="AW25" s="308">
        <v>64</v>
      </c>
      <c r="AX25" s="308"/>
      <c r="AY25" s="308"/>
      <c r="AZ25" s="308"/>
      <c r="BA25" s="308"/>
      <c r="BB25" s="308"/>
      <c r="BC25" s="310">
        <v>71463</v>
      </c>
      <c r="BD25" s="310"/>
      <c r="BE25" s="310"/>
      <c r="BF25" s="310"/>
      <c r="BG25" s="310"/>
      <c r="BH25" s="310"/>
      <c r="BI25" s="310"/>
      <c r="BJ25" s="310"/>
      <c r="BL25" s="164"/>
      <c r="BM25" s="164"/>
      <c r="BN25" s="164"/>
    </row>
    <row r="26" spans="2:66" ht="11.25" customHeight="1" x14ac:dyDescent="0.15">
      <c r="B26" s="148"/>
      <c r="C26" s="217" t="s">
        <v>288</v>
      </c>
      <c r="D26" s="217"/>
      <c r="E26" s="217"/>
      <c r="F26" s="217"/>
      <c r="G26" s="217"/>
      <c r="H26" s="311" t="s">
        <v>354</v>
      </c>
      <c r="I26" s="311" t="s">
        <v>354</v>
      </c>
      <c r="J26" s="311" t="s">
        <v>354</v>
      </c>
      <c r="K26" s="311" t="s">
        <v>354</v>
      </c>
      <c r="L26" s="311" t="s">
        <v>354</v>
      </c>
      <c r="M26" s="311" t="s">
        <v>354</v>
      </c>
      <c r="N26" s="311" t="s">
        <v>354</v>
      </c>
      <c r="O26" s="156"/>
      <c r="P26" s="309">
        <v>56616</v>
      </c>
      <c r="Q26" s="310"/>
      <c r="R26" s="310"/>
      <c r="S26" s="310"/>
      <c r="T26" s="310"/>
      <c r="U26" s="310"/>
      <c r="V26" s="310"/>
      <c r="W26" s="310"/>
      <c r="X26" s="310"/>
      <c r="Y26" s="308">
        <v>2093</v>
      </c>
      <c r="Z26" s="308"/>
      <c r="AA26" s="308"/>
      <c r="AB26" s="308"/>
      <c r="AC26" s="308"/>
      <c r="AD26" s="308"/>
      <c r="AE26" s="308">
        <v>6068</v>
      </c>
      <c r="AF26" s="308"/>
      <c r="AG26" s="308"/>
      <c r="AH26" s="308"/>
      <c r="AI26" s="308"/>
      <c r="AJ26" s="308"/>
      <c r="AK26" s="308">
        <v>0</v>
      </c>
      <c r="AL26" s="308"/>
      <c r="AM26" s="308"/>
      <c r="AN26" s="308"/>
      <c r="AO26" s="308"/>
      <c r="AP26" s="308"/>
      <c r="AQ26" s="308">
        <v>5160</v>
      </c>
      <c r="AR26" s="308"/>
      <c r="AS26" s="308"/>
      <c r="AT26" s="308"/>
      <c r="AU26" s="308"/>
      <c r="AV26" s="308"/>
      <c r="AW26" s="308">
        <v>94</v>
      </c>
      <c r="AX26" s="308"/>
      <c r="AY26" s="308"/>
      <c r="AZ26" s="308"/>
      <c r="BA26" s="308"/>
      <c r="BB26" s="308"/>
      <c r="BC26" s="310">
        <v>43201</v>
      </c>
      <c r="BD26" s="310"/>
      <c r="BE26" s="310"/>
      <c r="BF26" s="310"/>
      <c r="BG26" s="310"/>
      <c r="BH26" s="310"/>
      <c r="BI26" s="310"/>
      <c r="BJ26" s="310"/>
      <c r="BL26" s="164"/>
      <c r="BM26" s="164"/>
      <c r="BN26" s="164"/>
    </row>
    <row r="27" spans="2:66" ht="11.25" customHeight="1" x14ac:dyDescent="0.15">
      <c r="B27" s="148"/>
      <c r="C27" s="135"/>
      <c r="D27" s="135"/>
      <c r="E27" s="135"/>
      <c r="F27" s="135"/>
      <c r="G27" s="135"/>
      <c r="O27" s="156"/>
      <c r="P27" s="175"/>
      <c r="Q27" s="175"/>
      <c r="R27" s="175"/>
      <c r="S27" s="175"/>
      <c r="T27" s="175"/>
      <c r="U27" s="175"/>
      <c r="V27" s="175"/>
      <c r="W27" s="175"/>
      <c r="X27" s="175"/>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76"/>
      <c r="BD27" s="176"/>
      <c r="BE27" s="176"/>
      <c r="BF27" s="176"/>
      <c r="BG27" s="176"/>
      <c r="BH27" s="176"/>
      <c r="BI27" s="176"/>
      <c r="BJ27" s="176"/>
      <c r="BL27" s="164"/>
      <c r="BM27" s="164"/>
      <c r="BN27" s="164"/>
    </row>
    <row r="28" spans="2:66" ht="11.25" customHeight="1" x14ac:dyDescent="0.15">
      <c r="B28" s="148"/>
      <c r="C28" s="217" t="s">
        <v>456</v>
      </c>
      <c r="D28" s="217"/>
      <c r="E28" s="217"/>
      <c r="F28" s="217"/>
      <c r="G28" s="217"/>
      <c r="H28" s="311" t="s">
        <v>354</v>
      </c>
      <c r="I28" s="311" t="s">
        <v>354</v>
      </c>
      <c r="J28" s="311" t="s">
        <v>354</v>
      </c>
      <c r="K28" s="311" t="s">
        <v>354</v>
      </c>
      <c r="L28" s="311" t="s">
        <v>354</v>
      </c>
      <c r="M28" s="311" t="s">
        <v>354</v>
      </c>
      <c r="N28" s="311" t="s">
        <v>354</v>
      </c>
      <c r="O28" s="156"/>
      <c r="P28" s="309">
        <v>61239</v>
      </c>
      <c r="Q28" s="310"/>
      <c r="R28" s="310"/>
      <c r="S28" s="310"/>
      <c r="T28" s="310"/>
      <c r="U28" s="310"/>
      <c r="V28" s="310"/>
      <c r="W28" s="310"/>
      <c r="X28" s="310"/>
      <c r="Y28" s="308">
        <v>743</v>
      </c>
      <c r="Z28" s="308"/>
      <c r="AA28" s="308"/>
      <c r="AB28" s="308"/>
      <c r="AC28" s="308"/>
      <c r="AD28" s="308"/>
      <c r="AE28" s="308">
        <v>14402</v>
      </c>
      <c r="AF28" s="308"/>
      <c r="AG28" s="308"/>
      <c r="AH28" s="308"/>
      <c r="AI28" s="308"/>
      <c r="AJ28" s="308"/>
      <c r="AK28" s="308">
        <v>7998</v>
      </c>
      <c r="AL28" s="308"/>
      <c r="AM28" s="308"/>
      <c r="AN28" s="308"/>
      <c r="AO28" s="308"/>
      <c r="AP28" s="308"/>
      <c r="AQ28" s="308">
        <v>0</v>
      </c>
      <c r="AR28" s="308"/>
      <c r="AS28" s="308"/>
      <c r="AT28" s="308"/>
      <c r="AU28" s="308"/>
      <c r="AV28" s="308"/>
      <c r="AW28" s="308">
        <v>59</v>
      </c>
      <c r="AX28" s="308"/>
      <c r="AY28" s="308"/>
      <c r="AZ28" s="308"/>
      <c r="BA28" s="308"/>
      <c r="BB28" s="308"/>
      <c r="BC28" s="310">
        <v>38037</v>
      </c>
      <c r="BD28" s="310"/>
      <c r="BE28" s="310"/>
      <c r="BF28" s="310"/>
      <c r="BG28" s="310"/>
      <c r="BH28" s="310"/>
      <c r="BI28" s="310"/>
      <c r="BJ28" s="310"/>
      <c r="BL28" s="164"/>
      <c r="BM28" s="164"/>
      <c r="BN28" s="164"/>
    </row>
    <row r="29" spans="2:66" ht="11.25" customHeight="1" x14ac:dyDescent="0.15">
      <c r="B29" s="148"/>
      <c r="C29" s="217" t="s">
        <v>289</v>
      </c>
      <c r="D29" s="217"/>
      <c r="E29" s="217"/>
      <c r="F29" s="217"/>
      <c r="G29" s="217"/>
      <c r="H29" s="311" t="s">
        <v>355</v>
      </c>
      <c r="I29" s="311" t="s">
        <v>355</v>
      </c>
      <c r="J29" s="311" t="s">
        <v>355</v>
      </c>
      <c r="K29" s="311" t="s">
        <v>355</v>
      </c>
      <c r="L29" s="311" t="s">
        <v>355</v>
      </c>
      <c r="M29" s="311" t="s">
        <v>355</v>
      </c>
      <c r="N29" s="311" t="s">
        <v>355</v>
      </c>
      <c r="O29" s="156"/>
      <c r="P29" s="309">
        <v>65407</v>
      </c>
      <c r="Q29" s="310"/>
      <c r="R29" s="310"/>
      <c r="S29" s="310"/>
      <c r="T29" s="310"/>
      <c r="U29" s="310"/>
      <c r="V29" s="310"/>
      <c r="W29" s="310"/>
      <c r="X29" s="310"/>
      <c r="Y29" s="308">
        <v>934</v>
      </c>
      <c r="Z29" s="308"/>
      <c r="AA29" s="308"/>
      <c r="AB29" s="308"/>
      <c r="AC29" s="308"/>
      <c r="AD29" s="308"/>
      <c r="AE29" s="308">
        <v>19311</v>
      </c>
      <c r="AF29" s="308"/>
      <c r="AG29" s="308"/>
      <c r="AH29" s="308"/>
      <c r="AI29" s="308"/>
      <c r="AJ29" s="308"/>
      <c r="AK29" s="308">
        <v>10457</v>
      </c>
      <c r="AL29" s="308"/>
      <c r="AM29" s="308"/>
      <c r="AN29" s="308"/>
      <c r="AO29" s="308"/>
      <c r="AP29" s="308"/>
      <c r="AQ29" s="308">
        <v>0</v>
      </c>
      <c r="AR29" s="308"/>
      <c r="AS29" s="308"/>
      <c r="AT29" s="308"/>
      <c r="AU29" s="308"/>
      <c r="AV29" s="308"/>
      <c r="AW29" s="308">
        <v>341</v>
      </c>
      <c r="AX29" s="308"/>
      <c r="AY29" s="308"/>
      <c r="AZ29" s="308"/>
      <c r="BA29" s="308"/>
      <c r="BB29" s="308"/>
      <c r="BC29" s="310">
        <v>34364</v>
      </c>
      <c r="BD29" s="310"/>
      <c r="BE29" s="310"/>
      <c r="BF29" s="310"/>
      <c r="BG29" s="310"/>
      <c r="BH29" s="310"/>
      <c r="BI29" s="310"/>
      <c r="BJ29" s="310"/>
      <c r="BK29" s="117"/>
      <c r="BL29" s="164"/>
      <c r="BM29" s="164"/>
      <c r="BN29" s="164"/>
    </row>
    <row r="30" spans="2:66" ht="11.25" customHeight="1" x14ac:dyDescent="0.15">
      <c r="B30" s="148"/>
      <c r="C30" s="217" t="s">
        <v>290</v>
      </c>
      <c r="D30" s="217"/>
      <c r="E30" s="217"/>
      <c r="F30" s="217"/>
      <c r="G30" s="217"/>
      <c r="H30" s="311" t="s">
        <v>355</v>
      </c>
      <c r="I30" s="311" t="s">
        <v>355</v>
      </c>
      <c r="J30" s="311" t="s">
        <v>355</v>
      </c>
      <c r="K30" s="311" t="s">
        <v>355</v>
      </c>
      <c r="L30" s="311" t="s">
        <v>355</v>
      </c>
      <c r="M30" s="311" t="s">
        <v>355</v>
      </c>
      <c r="N30" s="311" t="s">
        <v>355</v>
      </c>
      <c r="O30" s="156"/>
      <c r="P30" s="309">
        <v>55347</v>
      </c>
      <c r="Q30" s="310"/>
      <c r="R30" s="310"/>
      <c r="S30" s="310"/>
      <c r="T30" s="310"/>
      <c r="U30" s="310"/>
      <c r="V30" s="310"/>
      <c r="W30" s="310"/>
      <c r="X30" s="310"/>
      <c r="Y30" s="308">
        <v>3061</v>
      </c>
      <c r="Z30" s="308"/>
      <c r="AA30" s="308"/>
      <c r="AB30" s="308"/>
      <c r="AC30" s="308"/>
      <c r="AD30" s="308"/>
      <c r="AE30" s="308">
        <v>11261</v>
      </c>
      <c r="AF30" s="308"/>
      <c r="AG30" s="308"/>
      <c r="AH30" s="308"/>
      <c r="AI30" s="308"/>
      <c r="AJ30" s="308"/>
      <c r="AK30" s="308">
        <v>0</v>
      </c>
      <c r="AL30" s="308"/>
      <c r="AM30" s="308"/>
      <c r="AN30" s="308"/>
      <c r="AO30" s="308"/>
      <c r="AP30" s="308"/>
      <c r="AQ30" s="308">
        <v>9733</v>
      </c>
      <c r="AR30" s="308"/>
      <c r="AS30" s="308"/>
      <c r="AT30" s="308"/>
      <c r="AU30" s="308"/>
      <c r="AV30" s="308"/>
      <c r="AW30" s="308">
        <v>824</v>
      </c>
      <c r="AX30" s="308"/>
      <c r="AY30" s="308"/>
      <c r="AZ30" s="308"/>
      <c r="BA30" s="308"/>
      <c r="BB30" s="308"/>
      <c r="BC30" s="310">
        <v>30468</v>
      </c>
      <c r="BD30" s="310"/>
      <c r="BE30" s="310"/>
      <c r="BF30" s="310"/>
      <c r="BG30" s="310"/>
      <c r="BH30" s="310"/>
      <c r="BI30" s="310"/>
      <c r="BJ30" s="310"/>
      <c r="BL30" s="164"/>
      <c r="BM30" s="164"/>
      <c r="BN30" s="164"/>
    </row>
    <row r="31" spans="2:66" ht="11.25" customHeight="1" x14ac:dyDescent="0.15">
      <c r="B31" s="148"/>
      <c r="C31" s="217" t="s">
        <v>291</v>
      </c>
      <c r="D31" s="217"/>
      <c r="E31" s="217"/>
      <c r="F31" s="217"/>
      <c r="G31" s="217"/>
      <c r="H31" s="311" t="s">
        <v>356</v>
      </c>
      <c r="I31" s="311" t="s">
        <v>356</v>
      </c>
      <c r="J31" s="311" t="s">
        <v>356</v>
      </c>
      <c r="K31" s="311" t="s">
        <v>356</v>
      </c>
      <c r="L31" s="311" t="s">
        <v>356</v>
      </c>
      <c r="M31" s="311" t="s">
        <v>356</v>
      </c>
      <c r="N31" s="311" t="s">
        <v>356</v>
      </c>
      <c r="O31" s="156"/>
      <c r="P31" s="309">
        <v>48481</v>
      </c>
      <c r="Q31" s="310"/>
      <c r="R31" s="310"/>
      <c r="S31" s="310"/>
      <c r="T31" s="310"/>
      <c r="U31" s="310"/>
      <c r="V31" s="310"/>
      <c r="W31" s="310"/>
      <c r="X31" s="310"/>
      <c r="Y31" s="308">
        <v>620</v>
      </c>
      <c r="Z31" s="308"/>
      <c r="AA31" s="308"/>
      <c r="AB31" s="308"/>
      <c r="AC31" s="308"/>
      <c r="AD31" s="308"/>
      <c r="AE31" s="308">
        <v>10046</v>
      </c>
      <c r="AF31" s="308"/>
      <c r="AG31" s="308"/>
      <c r="AH31" s="308"/>
      <c r="AI31" s="308"/>
      <c r="AJ31" s="308"/>
      <c r="AK31" s="308">
        <v>0</v>
      </c>
      <c r="AL31" s="308"/>
      <c r="AM31" s="308"/>
      <c r="AN31" s="308"/>
      <c r="AO31" s="308"/>
      <c r="AP31" s="308"/>
      <c r="AQ31" s="308">
        <v>7560</v>
      </c>
      <c r="AR31" s="308"/>
      <c r="AS31" s="308"/>
      <c r="AT31" s="308"/>
      <c r="AU31" s="308"/>
      <c r="AV31" s="308"/>
      <c r="AW31" s="308">
        <v>251</v>
      </c>
      <c r="AX31" s="308"/>
      <c r="AY31" s="308"/>
      <c r="AZ31" s="308"/>
      <c r="BA31" s="308"/>
      <c r="BB31" s="308"/>
      <c r="BC31" s="310">
        <v>30004</v>
      </c>
      <c r="BD31" s="310"/>
      <c r="BE31" s="310"/>
      <c r="BF31" s="310"/>
      <c r="BG31" s="310"/>
      <c r="BH31" s="310"/>
      <c r="BI31" s="310"/>
      <c r="BJ31" s="310"/>
      <c r="BL31" s="164"/>
      <c r="BM31" s="164"/>
      <c r="BN31" s="164"/>
    </row>
    <row r="32" spans="2:66" ht="11.25" customHeight="1" x14ac:dyDescent="0.15">
      <c r="B32" s="148"/>
      <c r="C32" s="217" t="s">
        <v>292</v>
      </c>
      <c r="D32" s="217"/>
      <c r="E32" s="217"/>
      <c r="F32" s="217"/>
      <c r="G32" s="217"/>
      <c r="H32" s="311" t="s">
        <v>356</v>
      </c>
      <c r="I32" s="311" t="s">
        <v>356</v>
      </c>
      <c r="J32" s="311" t="s">
        <v>356</v>
      </c>
      <c r="K32" s="311" t="s">
        <v>356</v>
      </c>
      <c r="L32" s="311" t="s">
        <v>356</v>
      </c>
      <c r="M32" s="311" t="s">
        <v>356</v>
      </c>
      <c r="N32" s="311" t="s">
        <v>356</v>
      </c>
      <c r="O32" s="156"/>
      <c r="P32" s="309">
        <v>58526</v>
      </c>
      <c r="Q32" s="310"/>
      <c r="R32" s="310"/>
      <c r="S32" s="310"/>
      <c r="T32" s="310"/>
      <c r="U32" s="310"/>
      <c r="V32" s="310"/>
      <c r="W32" s="310"/>
      <c r="X32" s="310"/>
      <c r="Y32" s="308">
        <v>2551</v>
      </c>
      <c r="Z32" s="308"/>
      <c r="AA32" s="308"/>
      <c r="AB32" s="308"/>
      <c r="AC32" s="308"/>
      <c r="AD32" s="308"/>
      <c r="AE32" s="308">
        <v>10732</v>
      </c>
      <c r="AF32" s="308"/>
      <c r="AG32" s="308"/>
      <c r="AH32" s="308"/>
      <c r="AI32" s="308"/>
      <c r="AJ32" s="308"/>
      <c r="AK32" s="308">
        <v>0</v>
      </c>
      <c r="AL32" s="308"/>
      <c r="AM32" s="308"/>
      <c r="AN32" s="308"/>
      <c r="AO32" s="308"/>
      <c r="AP32" s="308"/>
      <c r="AQ32" s="308">
        <v>0</v>
      </c>
      <c r="AR32" s="308"/>
      <c r="AS32" s="308"/>
      <c r="AT32" s="308"/>
      <c r="AU32" s="308"/>
      <c r="AV32" s="308"/>
      <c r="AW32" s="308">
        <v>528</v>
      </c>
      <c r="AX32" s="308"/>
      <c r="AY32" s="308"/>
      <c r="AZ32" s="308"/>
      <c r="BA32" s="308"/>
      <c r="BB32" s="308"/>
      <c r="BC32" s="310">
        <v>44715</v>
      </c>
      <c r="BD32" s="310"/>
      <c r="BE32" s="310"/>
      <c r="BF32" s="310"/>
      <c r="BG32" s="310"/>
      <c r="BH32" s="310"/>
      <c r="BI32" s="310"/>
      <c r="BJ32" s="310"/>
      <c r="BL32" s="164"/>
      <c r="BM32" s="164"/>
      <c r="BN32" s="164"/>
    </row>
    <row r="33" spans="2:66" ht="11.25" customHeight="1" x14ac:dyDescent="0.15">
      <c r="B33" s="148"/>
      <c r="C33" s="135"/>
      <c r="D33" s="135"/>
      <c r="E33" s="135"/>
      <c r="F33" s="135"/>
      <c r="G33" s="135"/>
      <c r="O33" s="156"/>
      <c r="P33" s="175"/>
      <c r="Q33" s="175"/>
      <c r="R33" s="175"/>
      <c r="S33" s="175"/>
      <c r="T33" s="175"/>
      <c r="U33" s="175"/>
      <c r="V33" s="175"/>
      <c r="W33" s="175"/>
      <c r="X33" s="175"/>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76"/>
      <c r="BD33" s="176"/>
      <c r="BE33" s="176"/>
      <c r="BF33" s="176"/>
      <c r="BG33" s="176"/>
      <c r="BH33" s="176"/>
      <c r="BI33" s="176"/>
      <c r="BJ33" s="176"/>
      <c r="BL33" s="164"/>
      <c r="BM33" s="164"/>
      <c r="BN33" s="164"/>
    </row>
    <row r="34" spans="2:66" ht="11.25" customHeight="1" x14ac:dyDescent="0.15">
      <c r="B34" s="148"/>
      <c r="C34" s="217" t="s">
        <v>457</v>
      </c>
      <c r="D34" s="217"/>
      <c r="E34" s="217"/>
      <c r="F34" s="217"/>
      <c r="G34" s="217"/>
      <c r="H34" s="311" t="s">
        <v>357</v>
      </c>
      <c r="I34" s="311" t="s">
        <v>357</v>
      </c>
      <c r="J34" s="311" t="s">
        <v>357</v>
      </c>
      <c r="K34" s="311" t="s">
        <v>357</v>
      </c>
      <c r="L34" s="311" t="s">
        <v>357</v>
      </c>
      <c r="M34" s="311" t="s">
        <v>357</v>
      </c>
      <c r="N34" s="311" t="s">
        <v>357</v>
      </c>
      <c r="O34" s="156"/>
      <c r="P34" s="309">
        <v>33040</v>
      </c>
      <c r="Q34" s="310"/>
      <c r="R34" s="310"/>
      <c r="S34" s="310"/>
      <c r="T34" s="310"/>
      <c r="U34" s="310"/>
      <c r="V34" s="310"/>
      <c r="W34" s="310"/>
      <c r="X34" s="310"/>
      <c r="Y34" s="308">
        <v>1080</v>
      </c>
      <c r="Z34" s="308"/>
      <c r="AA34" s="308"/>
      <c r="AB34" s="308"/>
      <c r="AC34" s="308"/>
      <c r="AD34" s="308"/>
      <c r="AE34" s="308">
        <v>4424</v>
      </c>
      <c r="AF34" s="308"/>
      <c r="AG34" s="308"/>
      <c r="AH34" s="308"/>
      <c r="AI34" s="308"/>
      <c r="AJ34" s="308"/>
      <c r="AK34" s="308">
        <v>0</v>
      </c>
      <c r="AL34" s="308"/>
      <c r="AM34" s="308"/>
      <c r="AN34" s="308"/>
      <c r="AO34" s="308"/>
      <c r="AP34" s="308"/>
      <c r="AQ34" s="308">
        <v>0</v>
      </c>
      <c r="AR34" s="308"/>
      <c r="AS34" s="308"/>
      <c r="AT34" s="308"/>
      <c r="AU34" s="308"/>
      <c r="AV34" s="308"/>
      <c r="AW34" s="308">
        <v>345</v>
      </c>
      <c r="AX34" s="308"/>
      <c r="AY34" s="308"/>
      <c r="AZ34" s="308"/>
      <c r="BA34" s="308"/>
      <c r="BB34" s="308"/>
      <c r="BC34" s="310">
        <v>27191</v>
      </c>
      <c r="BD34" s="310"/>
      <c r="BE34" s="310"/>
      <c r="BF34" s="310"/>
      <c r="BG34" s="310"/>
      <c r="BH34" s="310"/>
      <c r="BI34" s="310"/>
      <c r="BJ34" s="310"/>
      <c r="BL34" s="164"/>
      <c r="BM34" s="164"/>
      <c r="BN34" s="164"/>
    </row>
    <row r="35" spans="2:66" ht="11.25" customHeight="1" x14ac:dyDescent="0.15">
      <c r="B35" s="148"/>
      <c r="C35" s="217" t="s">
        <v>293</v>
      </c>
      <c r="D35" s="217"/>
      <c r="E35" s="217"/>
      <c r="F35" s="217"/>
      <c r="G35" s="217"/>
      <c r="H35" s="311" t="s">
        <v>358</v>
      </c>
      <c r="I35" s="311" t="s">
        <v>358</v>
      </c>
      <c r="J35" s="311" t="s">
        <v>358</v>
      </c>
      <c r="K35" s="311" t="s">
        <v>358</v>
      </c>
      <c r="L35" s="311" t="s">
        <v>358</v>
      </c>
      <c r="M35" s="311" t="s">
        <v>358</v>
      </c>
      <c r="N35" s="311" t="s">
        <v>358</v>
      </c>
      <c r="O35" s="156"/>
      <c r="P35" s="309">
        <v>66081</v>
      </c>
      <c r="Q35" s="310"/>
      <c r="R35" s="310"/>
      <c r="S35" s="310"/>
      <c r="T35" s="310"/>
      <c r="U35" s="310"/>
      <c r="V35" s="310"/>
      <c r="W35" s="310"/>
      <c r="X35" s="310"/>
      <c r="Y35" s="308">
        <v>2589</v>
      </c>
      <c r="Z35" s="308"/>
      <c r="AA35" s="308"/>
      <c r="AB35" s="308"/>
      <c r="AC35" s="308"/>
      <c r="AD35" s="308"/>
      <c r="AE35" s="308">
        <v>6629</v>
      </c>
      <c r="AF35" s="308"/>
      <c r="AG35" s="308"/>
      <c r="AH35" s="308"/>
      <c r="AI35" s="308"/>
      <c r="AJ35" s="308"/>
      <c r="AK35" s="308">
        <v>0</v>
      </c>
      <c r="AL35" s="308"/>
      <c r="AM35" s="308"/>
      <c r="AN35" s="308"/>
      <c r="AO35" s="308"/>
      <c r="AP35" s="308"/>
      <c r="AQ35" s="308">
        <v>0</v>
      </c>
      <c r="AR35" s="308"/>
      <c r="AS35" s="308"/>
      <c r="AT35" s="308"/>
      <c r="AU35" s="308"/>
      <c r="AV35" s="308"/>
      <c r="AW35" s="308">
        <v>106</v>
      </c>
      <c r="AX35" s="308"/>
      <c r="AY35" s="308"/>
      <c r="AZ35" s="308"/>
      <c r="BA35" s="308"/>
      <c r="BB35" s="308"/>
      <c r="BC35" s="310">
        <v>56757</v>
      </c>
      <c r="BD35" s="310"/>
      <c r="BE35" s="310"/>
      <c r="BF35" s="310"/>
      <c r="BG35" s="310"/>
      <c r="BH35" s="310"/>
      <c r="BI35" s="310"/>
      <c r="BJ35" s="310"/>
      <c r="BL35" s="164"/>
      <c r="BM35" s="164"/>
      <c r="BN35" s="164"/>
    </row>
    <row r="36" spans="2:66" ht="11.25" customHeight="1" x14ac:dyDescent="0.15">
      <c r="B36" s="153"/>
      <c r="C36" s="153"/>
      <c r="D36" s="153"/>
      <c r="E36" s="153"/>
      <c r="F36" s="153"/>
      <c r="G36" s="153"/>
      <c r="H36" s="153"/>
      <c r="I36" s="153"/>
      <c r="J36" s="153"/>
      <c r="K36" s="153"/>
      <c r="L36" s="153"/>
      <c r="M36" s="153"/>
      <c r="N36" s="153"/>
      <c r="O36" s="61"/>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L36" s="155"/>
    </row>
    <row r="37" spans="2:66" ht="11.25" customHeight="1" x14ac:dyDescent="0.15">
      <c r="B37" s="53"/>
      <c r="C37" s="223" t="s">
        <v>14</v>
      </c>
      <c r="D37" s="223"/>
      <c r="E37" s="138" t="s">
        <v>458</v>
      </c>
      <c r="F37" s="225" t="s">
        <v>483</v>
      </c>
      <c r="G37" s="225"/>
      <c r="H37" s="52" t="s">
        <v>482</v>
      </c>
      <c r="I37" s="52"/>
    </row>
    <row r="38" spans="2:66" ht="11.25" customHeight="1" x14ac:dyDescent="0.15">
      <c r="B38" s="165"/>
      <c r="C38" s="139"/>
      <c r="D38" s="139"/>
      <c r="E38" s="165"/>
      <c r="F38" s="225" t="s">
        <v>301</v>
      </c>
      <c r="G38" s="225"/>
      <c r="H38" s="52" t="s">
        <v>933</v>
      </c>
      <c r="I38" s="52"/>
    </row>
    <row r="39" spans="2:66" ht="11.25" customHeight="1" x14ac:dyDescent="0.15">
      <c r="B39" s="226" t="s">
        <v>16</v>
      </c>
      <c r="C39" s="226"/>
      <c r="D39" s="226"/>
      <c r="E39" s="162" t="s">
        <v>459</v>
      </c>
      <c r="F39" s="52" t="s">
        <v>972</v>
      </c>
      <c r="G39" s="52"/>
      <c r="H39" s="52"/>
      <c r="I39" s="52"/>
      <c r="J39" s="52"/>
      <c r="K39" s="52"/>
    </row>
    <row r="40" spans="2:66" ht="11.25" customHeight="1" x14ac:dyDescent="0.15">
      <c r="B40" s="155"/>
      <c r="C40" s="155"/>
      <c r="D40" s="155"/>
    </row>
    <row r="41" spans="2:66" ht="17.25" customHeight="1" x14ac:dyDescent="0.15">
      <c r="B41" s="246" t="s">
        <v>852</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row>
    <row r="42" spans="2:66" ht="11.25" customHeight="1" x14ac:dyDescent="0.15">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row>
    <row r="43" spans="2:66" ht="11.25" customHeight="1" x14ac:dyDescent="0.15">
      <c r="B43" s="252" t="s">
        <v>0</v>
      </c>
      <c r="C43" s="252"/>
      <c r="D43" s="252"/>
      <c r="E43" s="252"/>
      <c r="F43" s="252"/>
      <c r="G43" s="252"/>
      <c r="H43" s="252"/>
      <c r="I43" s="252"/>
      <c r="J43" s="252"/>
      <c r="K43" s="252"/>
      <c r="L43" s="252"/>
      <c r="M43" s="252"/>
      <c r="N43" s="253"/>
      <c r="O43" s="302" t="s">
        <v>18</v>
      </c>
      <c r="P43" s="303"/>
      <c r="Q43" s="303"/>
      <c r="R43" s="303"/>
      <c r="S43" s="303"/>
      <c r="T43" s="303"/>
      <c r="U43" s="303"/>
      <c r="V43" s="303"/>
      <c r="W43" s="303"/>
      <c r="X43" s="304"/>
      <c r="Y43" s="302" t="s">
        <v>725</v>
      </c>
      <c r="Z43" s="303"/>
      <c r="AA43" s="303"/>
      <c r="AB43" s="303"/>
      <c r="AC43" s="303"/>
      <c r="AD43" s="303"/>
      <c r="AE43" s="303"/>
      <c r="AF43" s="303"/>
      <c r="AG43" s="304"/>
      <c r="AH43" s="302" t="s">
        <v>726</v>
      </c>
      <c r="AI43" s="303"/>
      <c r="AJ43" s="303"/>
      <c r="AK43" s="303"/>
      <c r="AL43" s="303"/>
      <c r="AM43" s="303"/>
      <c r="AN43" s="303"/>
      <c r="AO43" s="303"/>
      <c r="AP43" s="304"/>
      <c r="AQ43" s="244" t="s">
        <v>35</v>
      </c>
      <c r="AR43" s="249"/>
      <c r="AS43" s="249"/>
      <c r="AT43" s="249"/>
      <c r="AU43" s="249"/>
      <c r="AV43" s="249"/>
      <c r="AW43" s="249"/>
      <c r="AX43" s="249"/>
      <c r="AY43" s="249"/>
      <c r="AZ43" s="249"/>
      <c r="BA43" s="249"/>
      <c r="BB43" s="249"/>
      <c r="BC43" s="249"/>
      <c r="BD43" s="249"/>
      <c r="BE43" s="249"/>
      <c r="BF43" s="249"/>
      <c r="BG43" s="249"/>
      <c r="BH43" s="249"/>
      <c r="BI43" s="249"/>
      <c r="BJ43" s="249"/>
    </row>
    <row r="44" spans="2:66" ht="11.25" customHeight="1" x14ac:dyDescent="0.15">
      <c r="B44" s="254"/>
      <c r="C44" s="254"/>
      <c r="D44" s="254"/>
      <c r="E44" s="254"/>
      <c r="F44" s="254"/>
      <c r="G44" s="254"/>
      <c r="H44" s="254"/>
      <c r="I44" s="254"/>
      <c r="J44" s="254"/>
      <c r="K44" s="254"/>
      <c r="L44" s="254"/>
      <c r="M44" s="254"/>
      <c r="N44" s="255"/>
      <c r="O44" s="305"/>
      <c r="P44" s="306"/>
      <c r="Q44" s="306"/>
      <c r="R44" s="306"/>
      <c r="S44" s="306"/>
      <c r="T44" s="306"/>
      <c r="U44" s="306"/>
      <c r="V44" s="306"/>
      <c r="W44" s="306"/>
      <c r="X44" s="307"/>
      <c r="Y44" s="305"/>
      <c r="Z44" s="306"/>
      <c r="AA44" s="306"/>
      <c r="AB44" s="306"/>
      <c r="AC44" s="306"/>
      <c r="AD44" s="306"/>
      <c r="AE44" s="306"/>
      <c r="AF44" s="306"/>
      <c r="AG44" s="307"/>
      <c r="AH44" s="305"/>
      <c r="AI44" s="306"/>
      <c r="AJ44" s="306"/>
      <c r="AK44" s="306"/>
      <c r="AL44" s="306"/>
      <c r="AM44" s="306"/>
      <c r="AN44" s="306"/>
      <c r="AO44" s="306"/>
      <c r="AP44" s="307"/>
      <c r="AQ44" s="234" t="s">
        <v>18</v>
      </c>
      <c r="AR44" s="283"/>
      <c r="AS44" s="283"/>
      <c r="AT44" s="283"/>
      <c r="AU44" s="283"/>
      <c r="AV44" s="283"/>
      <c r="AW44" s="283"/>
      <c r="AX44" s="283"/>
      <c r="AY44" s="283"/>
      <c r="AZ44" s="243"/>
      <c r="BA44" s="234" t="s">
        <v>717</v>
      </c>
      <c r="BB44" s="283"/>
      <c r="BC44" s="283"/>
      <c r="BD44" s="283"/>
      <c r="BE44" s="283"/>
      <c r="BF44" s="283"/>
      <c r="BG44" s="283"/>
      <c r="BH44" s="283"/>
      <c r="BI44" s="283"/>
      <c r="BJ44" s="283"/>
    </row>
    <row r="45" spans="2:66" ht="11.25" customHeight="1" x14ac:dyDescent="0.15">
      <c r="B45" s="256"/>
      <c r="C45" s="256"/>
      <c r="D45" s="256"/>
      <c r="E45" s="256"/>
      <c r="F45" s="256"/>
      <c r="G45" s="256"/>
      <c r="H45" s="256"/>
      <c r="I45" s="256"/>
      <c r="J45" s="256"/>
      <c r="K45" s="256"/>
      <c r="L45" s="256"/>
      <c r="M45" s="256"/>
      <c r="N45" s="247"/>
      <c r="O45" s="261" t="s">
        <v>716</v>
      </c>
      <c r="P45" s="262"/>
      <c r="Q45" s="262"/>
      <c r="R45" s="262"/>
      <c r="S45" s="262"/>
      <c r="T45" s="262"/>
      <c r="U45" s="262"/>
      <c r="V45" s="262"/>
      <c r="W45" s="262"/>
      <c r="X45" s="263"/>
      <c r="Y45" s="261" t="s">
        <v>716</v>
      </c>
      <c r="Z45" s="262"/>
      <c r="AA45" s="262"/>
      <c r="AB45" s="262"/>
      <c r="AC45" s="262"/>
      <c r="AD45" s="262"/>
      <c r="AE45" s="262"/>
      <c r="AF45" s="262"/>
      <c r="AG45" s="263"/>
      <c r="AH45" s="261" t="s">
        <v>716</v>
      </c>
      <c r="AI45" s="262"/>
      <c r="AJ45" s="262"/>
      <c r="AK45" s="262"/>
      <c r="AL45" s="262"/>
      <c r="AM45" s="262"/>
      <c r="AN45" s="262"/>
      <c r="AO45" s="262"/>
      <c r="AP45" s="263"/>
      <c r="AQ45" s="234" t="s">
        <v>38</v>
      </c>
      <c r="AR45" s="283"/>
      <c r="AS45" s="283"/>
      <c r="AT45" s="283"/>
      <c r="AU45" s="243"/>
      <c r="AV45" s="234" t="s">
        <v>3</v>
      </c>
      <c r="AW45" s="283"/>
      <c r="AX45" s="283"/>
      <c r="AY45" s="283"/>
      <c r="AZ45" s="243"/>
      <c r="BA45" s="234" t="s">
        <v>38</v>
      </c>
      <c r="BB45" s="283"/>
      <c r="BC45" s="283"/>
      <c r="BD45" s="283"/>
      <c r="BE45" s="243"/>
      <c r="BF45" s="234" t="s">
        <v>3</v>
      </c>
      <c r="BG45" s="283"/>
      <c r="BH45" s="283"/>
      <c r="BI45" s="283"/>
      <c r="BJ45" s="283"/>
    </row>
    <row r="46" spans="2:66" ht="11.25" customHeight="1" x14ac:dyDescent="0.15">
      <c r="B46" s="135"/>
      <c r="C46" s="135"/>
      <c r="D46" s="135"/>
      <c r="E46" s="135"/>
      <c r="F46" s="135"/>
      <c r="G46" s="135"/>
      <c r="H46" s="135"/>
      <c r="I46" s="135"/>
      <c r="J46" s="135"/>
      <c r="K46" s="135"/>
      <c r="L46" s="135"/>
      <c r="M46" s="135"/>
      <c r="N46" s="142"/>
      <c r="O46" s="78"/>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155"/>
      <c r="AR46" s="155"/>
      <c r="AS46" s="155"/>
      <c r="AT46" s="155"/>
      <c r="AU46" s="155"/>
      <c r="AV46" s="155"/>
      <c r="AW46" s="155"/>
      <c r="AX46" s="155"/>
      <c r="AY46" s="155"/>
      <c r="AZ46" s="155"/>
      <c r="BA46" s="155"/>
      <c r="BB46" s="155"/>
      <c r="BC46" s="155"/>
      <c r="BD46" s="155"/>
      <c r="BE46" s="155"/>
      <c r="BF46" s="155"/>
      <c r="BG46" s="155"/>
      <c r="BH46" s="155"/>
      <c r="BI46" s="155"/>
      <c r="BJ46" s="72"/>
    </row>
    <row r="47" spans="2:66" ht="11.25" customHeight="1" x14ac:dyDescent="0.15">
      <c r="B47" s="135"/>
      <c r="C47" s="229" t="s">
        <v>684</v>
      </c>
      <c r="D47" s="229"/>
      <c r="E47" s="229"/>
      <c r="F47" s="229"/>
      <c r="G47" s="217">
        <v>29</v>
      </c>
      <c r="H47" s="217"/>
      <c r="I47" s="217"/>
      <c r="J47" s="217" t="s">
        <v>0</v>
      </c>
      <c r="K47" s="217"/>
      <c r="L47" s="217"/>
      <c r="M47" s="217"/>
      <c r="N47" s="142"/>
      <c r="O47" s="228">
        <v>65170</v>
      </c>
      <c r="P47" s="222"/>
      <c r="Q47" s="222"/>
      <c r="R47" s="222"/>
      <c r="S47" s="222"/>
      <c r="T47" s="222"/>
      <c r="U47" s="222"/>
      <c r="V47" s="222"/>
      <c r="W47" s="222"/>
      <c r="X47" s="222"/>
      <c r="Y47" s="222">
        <v>30534</v>
      </c>
      <c r="Z47" s="222"/>
      <c r="AA47" s="222"/>
      <c r="AB47" s="222"/>
      <c r="AC47" s="222"/>
      <c r="AD47" s="222"/>
      <c r="AE47" s="222"/>
      <c r="AF47" s="222"/>
      <c r="AG47" s="222"/>
      <c r="AH47" s="222">
        <v>13568</v>
      </c>
      <c r="AI47" s="222"/>
      <c r="AJ47" s="222"/>
      <c r="AK47" s="222"/>
      <c r="AL47" s="222"/>
      <c r="AM47" s="222"/>
      <c r="AN47" s="222"/>
      <c r="AO47" s="222"/>
      <c r="AP47" s="222"/>
      <c r="AQ47" s="232">
        <v>2844</v>
      </c>
      <c r="AR47" s="232"/>
      <c r="AS47" s="232"/>
      <c r="AT47" s="232"/>
      <c r="AU47" s="232"/>
      <c r="AV47" s="232">
        <v>21068</v>
      </c>
      <c r="AW47" s="232"/>
      <c r="AX47" s="232"/>
      <c r="AY47" s="232"/>
      <c r="AZ47" s="232"/>
      <c r="BA47" s="232">
        <v>762</v>
      </c>
      <c r="BB47" s="232"/>
      <c r="BC47" s="232"/>
      <c r="BD47" s="232"/>
      <c r="BE47" s="232"/>
      <c r="BF47" s="232">
        <v>11110</v>
      </c>
      <c r="BG47" s="232"/>
      <c r="BH47" s="232"/>
      <c r="BI47" s="232"/>
      <c r="BJ47" s="232"/>
    </row>
    <row r="48" spans="2:66" ht="11.25" customHeight="1" x14ac:dyDescent="0.15">
      <c r="B48" s="135"/>
      <c r="C48" s="135"/>
      <c r="D48" s="135"/>
      <c r="E48" s="135"/>
      <c r="F48" s="135"/>
      <c r="G48" s="217">
        <v>30</v>
      </c>
      <c r="H48" s="217"/>
      <c r="I48" s="217"/>
      <c r="J48" s="135"/>
      <c r="K48" s="135"/>
      <c r="L48" s="135"/>
      <c r="M48" s="135"/>
      <c r="N48" s="142"/>
      <c r="O48" s="228">
        <v>69129</v>
      </c>
      <c r="P48" s="222"/>
      <c r="Q48" s="222"/>
      <c r="R48" s="222"/>
      <c r="S48" s="222"/>
      <c r="T48" s="222"/>
      <c r="U48" s="222"/>
      <c r="V48" s="222"/>
      <c r="W48" s="222"/>
      <c r="X48" s="222"/>
      <c r="Y48" s="222">
        <v>33169</v>
      </c>
      <c r="Z48" s="222"/>
      <c r="AA48" s="222"/>
      <c r="AB48" s="222"/>
      <c r="AC48" s="222"/>
      <c r="AD48" s="222"/>
      <c r="AE48" s="222"/>
      <c r="AF48" s="222"/>
      <c r="AG48" s="222"/>
      <c r="AH48" s="222">
        <v>13412</v>
      </c>
      <c r="AI48" s="222"/>
      <c r="AJ48" s="222"/>
      <c r="AK48" s="222"/>
      <c r="AL48" s="222"/>
      <c r="AM48" s="222"/>
      <c r="AN48" s="222"/>
      <c r="AO48" s="222"/>
      <c r="AP48" s="222"/>
      <c r="AQ48" s="232">
        <v>2929</v>
      </c>
      <c r="AR48" s="232"/>
      <c r="AS48" s="232"/>
      <c r="AT48" s="232"/>
      <c r="AU48" s="232"/>
      <c r="AV48" s="232">
        <v>22548</v>
      </c>
      <c r="AW48" s="232"/>
      <c r="AX48" s="232"/>
      <c r="AY48" s="232"/>
      <c r="AZ48" s="232"/>
      <c r="BA48" s="232">
        <v>804</v>
      </c>
      <c r="BB48" s="232"/>
      <c r="BC48" s="232"/>
      <c r="BD48" s="232"/>
      <c r="BE48" s="232"/>
      <c r="BF48" s="232">
        <v>11743</v>
      </c>
      <c r="BG48" s="232"/>
      <c r="BH48" s="232"/>
      <c r="BI48" s="232"/>
      <c r="BJ48" s="232"/>
    </row>
    <row r="49" spans="2:62" ht="11.25" customHeight="1" x14ac:dyDescent="0.15">
      <c r="B49" s="135"/>
      <c r="C49" s="229" t="s">
        <v>685</v>
      </c>
      <c r="D49" s="229"/>
      <c r="E49" s="229"/>
      <c r="F49" s="229"/>
      <c r="G49" s="217" t="s">
        <v>655</v>
      </c>
      <c r="H49" s="217"/>
      <c r="I49" s="217"/>
      <c r="J49" s="217" t="s">
        <v>0</v>
      </c>
      <c r="K49" s="217"/>
      <c r="L49" s="217"/>
      <c r="M49" s="217"/>
      <c r="N49" s="142"/>
      <c r="O49" s="228">
        <v>65585</v>
      </c>
      <c r="P49" s="222"/>
      <c r="Q49" s="222"/>
      <c r="R49" s="222"/>
      <c r="S49" s="222"/>
      <c r="T49" s="222"/>
      <c r="U49" s="222"/>
      <c r="V49" s="222"/>
      <c r="W49" s="222"/>
      <c r="X49" s="222"/>
      <c r="Y49" s="222">
        <v>31260</v>
      </c>
      <c r="Z49" s="222"/>
      <c r="AA49" s="222"/>
      <c r="AB49" s="222"/>
      <c r="AC49" s="222"/>
      <c r="AD49" s="222"/>
      <c r="AE49" s="222"/>
      <c r="AF49" s="222"/>
      <c r="AG49" s="222"/>
      <c r="AH49" s="222">
        <v>11995</v>
      </c>
      <c r="AI49" s="222"/>
      <c r="AJ49" s="222"/>
      <c r="AK49" s="222"/>
      <c r="AL49" s="222"/>
      <c r="AM49" s="222"/>
      <c r="AN49" s="222"/>
      <c r="AO49" s="222"/>
      <c r="AP49" s="222"/>
      <c r="AQ49" s="232">
        <v>3089</v>
      </c>
      <c r="AR49" s="232"/>
      <c r="AS49" s="232"/>
      <c r="AT49" s="232"/>
      <c r="AU49" s="232"/>
      <c r="AV49" s="232">
        <v>22330</v>
      </c>
      <c r="AW49" s="232"/>
      <c r="AX49" s="232"/>
      <c r="AY49" s="232"/>
      <c r="AZ49" s="232"/>
      <c r="BA49" s="232">
        <v>833</v>
      </c>
      <c r="BB49" s="232"/>
      <c r="BC49" s="232"/>
      <c r="BD49" s="232"/>
      <c r="BE49" s="232"/>
      <c r="BF49" s="232">
        <v>11200</v>
      </c>
      <c r="BG49" s="232"/>
      <c r="BH49" s="232"/>
      <c r="BI49" s="232"/>
      <c r="BJ49" s="232"/>
    </row>
    <row r="50" spans="2:62" ht="11.25" customHeight="1" x14ac:dyDescent="0.15">
      <c r="B50" s="135"/>
      <c r="C50" s="229"/>
      <c r="D50" s="229"/>
      <c r="E50" s="229"/>
      <c r="F50" s="229"/>
      <c r="G50" s="217">
        <v>2</v>
      </c>
      <c r="H50" s="217"/>
      <c r="I50" s="217"/>
      <c r="J50" s="217"/>
      <c r="K50" s="217"/>
      <c r="L50" s="217"/>
      <c r="M50" s="217"/>
      <c r="N50" s="142"/>
      <c r="O50" s="228">
        <v>34898</v>
      </c>
      <c r="P50" s="222"/>
      <c r="Q50" s="222"/>
      <c r="R50" s="222"/>
      <c r="S50" s="222"/>
      <c r="T50" s="222"/>
      <c r="U50" s="222"/>
      <c r="V50" s="222"/>
      <c r="W50" s="222"/>
      <c r="X50" s="222"/>
      <c r="Y50" s="222">
        <v>19043</v>
      </c>
      <c r="Z50" s="222"/>
      <c r="AA50" s="222"/>
      <c r="AB50" s="222"/>
      <c r="AC50" s="222"/>
      <c r="AD50" s="222"/>
      <c r="AE50" s="222"/>
      <c r="AF50" s="222"/>
      <c r="AG50" s="222"/>
      <c r="AH50" s="222">
        <v>3321</v>
      </c>
      <c r="AI50" s="222"/>
      <c r="AJ50" s="222"/>
      <c r="AK50" s="222"/>
      <c r="AL50" s="222"/>
      <c r="AM50" s="222"/>
      <c r="AN50" s="222"/>
      <c r="AO50" s="222"/>
      <c r="AP50" s="222"/>
      <c r="AQ50" s="232">
        <v>2179</v>
      </c>
      <c r="AR50" s="232"/>
      <c r="AS50" s="232"/>
      <c r="AT50" s="232"/>
      <c r="AU50" s="232"/>
      <c r="AV50" s="232">
        <v>12534</v>
      </c>
      <c r="AW50" s="232"/>
      <c r="AX50" s="232"/>
      <c r="AY50" s="232"/>
      <c r="AZ50" s="232"/>
      <c r="BA50" s="232">
        <v>611</v>
      </c>
      <c r="BB50" s="232"/>
      <c r="BC50" s="232"/>
      <c r="BD50" s="232"/>
      <c r="BE50" s="232"/>
      <c r="BF50" s="232">
        <v>7563</v>
      </c>
      <c r="BG50" s="232"/>
      <c r="BH50" s="232"/>
      <c r="BI50" s="232"/>
      <c r="BJ50" s="232"/>
    </row>
    <row r="51" spans="2:62" s="43" customFormat="1" ht="11.25" customHeight="1" x14ac:dyDescent="0.15">
      <c r="B51" s="136"/>
      <c r="C51" s="220"/>
      <c r="D51" s="220"/>
      <c r="E51" s="220"/>
      <c r="F51" s="220"/>
      <c r="G51" s="221">
        <v>3</v>
      </c>
      <c r="H51" s="221"/>
      <c r="I51" s="221"/>
      <c r="J51" s="221"/>
      <c r="K51" s="221"/>
      <c r="L51" s="221"/>
      <c r="M51" s="221"/>
      <c r="N51" s="163"/>
      <c r="O51" s="238">
        <v>42357</v>
      </c>
      <c r="P51" s="239"/>
      <c r="Q51" s="239"/>
      <c r="R51" s="239"/>
      <c r="S51" s="239"/>
      <c r="T51" s="239"/>
      <c r="U51" s="239"/>
      <c r="V51" s="239"/>
      <c r="W51" s="239"/>
      <c r="X51" s="239"/>
      <c r="Y51" s="239">
        <v>25178</v>
      </c>
      <c r="Z51" s="239"/>
      <c r="AA51" s="239"/>
      <c r="AB51" s="239"/>
      <c r="AC51" s="239"/>
      <c r="AD51" s="239"/>
      <c r="AE51" s="239"/>
      <c r="AF51" s="239"/>
      <c r="AG51" s="239"/>
      <c r="AH51" s="239">
        <v>2289</v>
      </c>
      <c r="AI51" s="239"/>
      <c r="AJ51" s="239"/>
      <c r="AK51" s="239"/>
      <c r="AL51" s="239"/>
      <c r="AM51" s="239"/>
      <c r="AN51" s="239"/>
      <c r="AO51" s="239"/>
      <c r="AP51" s="239"/>
      <c r="AQ51" s="315">
        <v>2369</v>
      </c>
      <c r="AR51" s="315"/>
      <c r="AS51" s="315"/>
      <c r="AT51" s="315"/>
      <c r="AU51" s="315"/>
      <c r="AV51" s="315">
        <v>14890</v>
      </c>
      <c r="AW51" s="315"/>
      <c r="AX51" s="315"/>
      <c r="AY51" s="315"/>
      <c r="AZ51" s="315"/>
      <c r="BA51" s="315">
        <v>730</v>
      </c>
      <c r="BB51" s="315"/>
      <c r="BC51" s="315"/>
      <c r="BD51" s="315"/>
      <c r="BE51" s="315"/>
      <c r="BF51" s="315">
        <v>9544</v>
      </c>
      <c r="BG51" s="315"/>
      <c r="BH51" s="315"/>
      <c r="BI51" s="315"/>
      <c r="BJ51" s="315"/>
    </row>
    <row r="52" spans="2:62" ht="11.25" customHeight="1" x14ac:dyDescent="0.15">
      <c r="B52" s="150"/>
      <c r="C52" s="150"/>
      <c r="D52" s="150"/>
      <c r="E52" s="150"/>
      <c r="F52" s="150"/>
      <c r="G52" s="150"/>
      <c r="H52" s="150"/>
      <c r="I52" s="150"/>
      <c r="J52" s="150"/>
      <c r="K52" s="150"/>
      <c r="L52" s="150"/>
      <c r="M52" s="150"/>
      <c r="N52" s="60"/>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row>
    <row r="53" spans="2:62" ht="11.25" customHeight="1" x14ac:dyDescent="0.15">
      <c r="B53" s="252" t="s">
        <v>0</v>
      </c>
      <c r="C53" s="252"/>
      <c r="D53" s="252"/>
      <c r="E53" s="252"/>
      <c r="F53" s="252"/>
      <c r="G53" s="252"/>
      <c r="H53" s="252"/>
      <c r="I53" s="252"/>
      <c r="J53" s="252"/>
      <c r="K53" s="252"/>
      <c r="L53" s="252"/>
      <c r="M53" s="252"/>
      <c r="N53" s="253"/>
      <c r="O53" s="244" t="s">
        <v>35</v>
      </c>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row>
    <row r="54" spans="2:62" ht="11.25" customHeight="1" x14ac:dyDescent="0.15">
      <c r="B54" s="254"/>
      <c r="C54" s="254"/>
      <c r="D54" s="254"/>
      <c r="E54" s="254"/>
      <c r="F54" s="254"/>
      <c r="G54" s="254"/>
      <c r="H54" s="254"/>
      <c r="I54" s="254"/>
      <c r="J54" s="254"/>
      <c r="K54" s="254"/>
      <c r="L54" s="254"/>
      <c r="M54" s="254"/>
      <c r="N54" s="255"/>
      <c r="O54" s="234" t="s">
        <v>185</v>
      </c>
      <c r="P54" s="283"/>
      <c r="Q54" s="283"/>
      <c r="R54" s="283"/>
      <c r="S54" s="283"/>
      <c r="T54" s="283"/>
      <c r="U54" s="283"/>
      <c r="V54" s="283"/>
      <c r="W54" s="283"/>
      <c r="X54" s="283"/>
      <c r="Y54" s="283"/>
      <c r="Z54" s="243"/>
      <c r="AA54" s="234" t="s">
        <v>4</v>
      </c>
      <c r="AB54" s="283"/>
      <c r="AC54" s="283"/>
      <c r="AD54" s="283"/>
      <c r="AE54" s="283"/>
      <c r="AF54" s="283"/>
      <c r="AG54" s="283"/>
      <c r="AH54" s="283"/>
      <c r="AI54" s="283"/>
      <c r="AJ54" s="283"/>
      <c r="AK54" s="283"/>
      <c r="AL54" s="243"/>
      <c r="AM54" s="234" t="s">
        <v>186</v>
      </c>
      <c r="AN54" s="283"/>
      <c r="AO54" s="283"/>
      <c r="AP54" s="283"/>
      <c r="AQ54" s="283"/>
      <c r="AR54" s="283"/>
      <c r="AS54" s="283"/>
      <c r="AT54" s="283"/>
      <c r="AU54" s="283"/>
      <c r="AV54" s="283"/>
      <c r="AW54" s="283"/>
      <c r="AX54" s="243"/>
      <c r="AY54" s="234" t="s">
        <v>31</v>
      </c>
      <c r="AZ54" s="283"/>
      <c r="BA54" s="283"/>
      <c r="BB54" s="283"/>
      <c r="BC54" s="283"/>
      <c r="BD54" s="283"/>
      <c r="BE54" s="283"/>
      <c r="BF54" s="283"/>
      <c r="BG54" s="283"/>
      <c r="BH54" s="283"/>
      <c r="BI54" s="283"/>
      <c r="BJ54" s="283"/>
    </row>
    <row r="55" spans="2:62" ht="11.25" customHeight="1" x14ac:dyDescent="0.15">
      <c r="B55" s="256"/>
      <c r="C55" s="256"/>
      <c r="D55" s="256"/>
      <c r="E55" s="256"/>
      <c r="F55" s="256"/>
      <c r="G55" s="256"/>
      <c r="H55" s="256"/>
      <c r="I55" s="256"/>
      <c r="J55" s="256"/>
      <c r="K55" s="256"/>
      <c r="L55" s="256"/>
      <c r="M55" s="256"/>
      <c r="N55" s="247"/>
      <c r="O55" s="234" t="s">
        <v>250</v>
      </c>
      <c r="P55" s="283"/>
      <c r="Q55" s="283"/>
      <c r="R55" s="283"/>
      <c r="S55" s="283"/>
      <c r="T55" s="243"/>
      <c r="U55" s="234" t="s">
        <v>249</v>
      </c>
      <c r="V55" s="283"/>
      <c r="W55" s="283"/>
      <c r="X55" s="283"/>
      <c r="Y55" s="283"/>
      <c r="Z55" s="243"/>
      <c r="AA55" s="234" t="s">
        <v>250</v>
      </c>
      <c r="AB55" s="283"/>
      <c r="AC55" s="283"/>
      <c r="AD55" s="283"/>
      <c r="AE55" s="283"/>
      <c r="AF55" s="243"/>
      <c r="AG55" s="234" t="s">
        <v>249</v>
      </c>
      <c r="AH55" s="283"/>
      <c r="AI55" s="283"/>
      <c r="AJ55" s="283"/>
      <c r="AK55" s="283"/>
      <c r="AL55" s="243"/>
      <c r="AM55" s="234" t="s">
        <v>250</v>
      </c>
      <c r="AN55" s="283"/>
      <c r="AO55" s="283"/>
      <c r="AP55" s="283"/>
      <c r="AQ55" s="283"/>
      <c r="AR55" s="243"/>
      <c r="AS55" s="234" t="s">
        <v>249</v>
      </c>
      <c r="AT55" s="283"/>
      <c r="AU55" s="283"/>
      <c r="AV55" s="283"/>
      <c r="AW55" s="283"/>
      <c r="AX55" s="243"/>
      <c r="AY55" s="234" t="s">
        <v>250</v>
      </c>
      <c r="AZ55" s="283"/>
      <c r="BA55" s="283"/>
      <c r="BB55" s="283"/>
      <c r="BC55" s="283"/>
      <c r="BD55" s="243"/>
      <c r="BE55" s="234" t="s">
        <v>249</v>
      </c>
      <c r="BF55" s="283"/>
      <c r="BG55" s="283"/>
      <c r="BH55" s="283"/>
      <c r="BI55" s="283"/>
      <c r="BJ55" s="283"/>
    </row>
    <row r="56" spans="2:62" ht="11.25" customHeight="1" x14ac:dyDescent="0.15">
      <c r="B56" s="135"/>
      <c r="C56" s="135"/>
      <c r="D56" s="135"/>
      <c r="E56" s="135"/>
      <c r="F56" s="135"/>
      <c r="G56" s="135"/>
      <c r="H56" s="135"/>
      <c r="I56" s="135"/>
      <c r="J56" s="135"/>
      <c r="K56" s="135"/>
      <c r="L56" s="135"/>
      <c r="M56" s="141"/>
      <c r="N56" s="142"/>
      <c r="R56" s="72"/>
      <c r="S56" s="72"/>
      <c r="T56" s="72"/>
      <c r="U56" s="72"/>
      <c r="V56" s="72"/>
      <c r="W56" s="72"/>
      <c r="X56" s="72"/>
      <c r="Y56" s="72"/>
      <c r="Z56" s="72"/>
    </row>
    <row r="57" spans="2:62" ht="11.25" customHeight="1" x14ac:dyDescent="0.15">
      <c r="B57" s="135"/>
      <c r="C57" s="229" t="s">
        <v>652</v>
      </c>
      <c r="D57" s="229"/>
      <c r="E57" s="229"/>
      <c r="F57" s="229"/>
      <c r="G57" s="217">
        <v>29</v>
      </c>
      <c r="H57" s="217"/>
      <c r="I57" s="217"/>
      <c r="J57" s="217" t="s">
        <v>98</v>
      </c>
      <c r="K57" s="217"/>
      <c r="L57" s="217"/>
      <c r="M57" s="217"/>
      <c r="N57" s="142"/>
      <c r="O57" s="228">
        <v>724</v>
      </c>
      <c r="P57" s="222"/>
      <c r="Q57" s="222"/>
      <c r="R57" s="222"/>
      <c r="S57" s="222"/>
      <c r="T57" s="222"/>
      <c r="U57" s="222">
        <v>2848</v>
      </c>
      <c r="V57" s="222"/>
      <c r="W57" s="222"/>
      <c r="X57" s="222"/>
      <c r="Y57" s="222"/>
      <c r="Z57" s="222"/>
      <c r="AA57" s="222">
        <v>923</v>
      </c>
      <c r="AB57" s="222"/>
      <c r="AC57" s="222"/>
      <c r="AD57" s="222"/>
      <c r="AE57" s="222"/>
      <c r="AF57" s="222"/>
      <c r="AG57" s="222">
        <v>4364</v>
      </c>
      <c r="AH57" s="222"/>
      <c r="AI57" s="222"/>
      <c r="AJ57" s="222"/>
      <c r="AK57" s="222"/>
      <c r="AL57" s="222"/>
      <c r="AM57" s="222">
        <v>295</v>
      </c>
      <c r="AN57" s="222"/>
      <c r="AO57" s="222"/>
      <c r="AP57" s="222"/>
      <c r="AQ57" s="222"/>
      <c r="AR57" s="222"/>
      <c r="AS57" s="222">
        <v>1695</v>
      </c>
      <c r="AT57" s="222"/>
      <c r="AU57" s="222"/>
      <c r="AV57" s="222"/>
      <c r="AW57" s="222"/>
      <c r="AX57" s="222"/>
      <c r="AY57" s="222">
        <v>140</v>
      </c>
      <c r="AZ57" s="222"/>
      <c r="BA57" s="222"/>
      <c r="BB57" s="222"/>
      <c r="BC57" s="222"/>
      <c r="BD57" s="222"/>
      <c r="BE57" s="222">
        <v>1051</v>
      </c>
      <c r="BF57" s="222"/>
      <c r="BG57" s="222"/>
      <c r="BH57" s="222"/>
      <c r="BI57" s="222"/>
      <c r="BJ57" s="222"/>
    </row>
    <row r="58" spans="2:62" ht="11.25" customHeight="1" x14ac:dyDescent="0.15">
      <c r="B58" s="135"/>
      <c r="C58" s="135"/>
      <c r="D58" s="135"/>
      <c r="E58" s="135"/>
      <c r="F58" s="135"/>
      <c r="G58" s="217">
        <v>30</v>
      </c>
      <c r="H58" s="217"/>
      <c r="I58" s="217"/>
      <c r="J58" s="135"/>
      <c r="K58" s="135"/>
      <c r="L58" s="135"/>
      <c r="M58" s="135"/>
      <c r="N58" s="142"/>
      <c r="O58" s="228">
        <v>741</v>
      </c>
      <c r="P58" s="222"/>
      <c r="Q58" s="222"/>
      <c r="R58" s="222"/>
      <c r="S58" s="222"/>
      <c r="T58" s="222"/>
      <c r="U58" s="222">
        <v>2851</v>
      </c>
      <c r="V58" s="222"/>
      <c r="W58" s="222"/>
      <c r="X58" s="222"/>
      <c r="Y58" s="222"/>
      <c r="Z58" s="222"/>
      <c r="AA58" s="222">
        <v>862</v>
      </c>
      <c r="AB58" s="222"/>
      <c r="AC58" s="222"/>
      <c r="AD58" s="222"/>
      <c r="AE58" s="222"/>
      <c r="AF58" s="222"/>
      <c r="AG58" s="222">
        <v>4539</v>
      </c>
      <c r="AH58" s="222"/>
      <c r="AI58" s="222"/>
      <c r="AJ58" s="222"/>
      <c r="AK58" s="222"/>
      <c r="AL58" s="222"/>
      <c r="AM58" s="222">
        <v>439</v>
      </c>
      <c r="AN58" s="222"/>
      <c r="AO58" s="222"/>
      <c r="AP58" s="222"/>
      <c r="AQ58" s="222"/>
      <c r="AR58" s="222"/>
      <c r="AS58" s="222">
        <v>2629</v>
      </c>
      <c r="AT58" s="222"/>
      <c r="AU58" s="222"/>
      <c r="AV58" s="222"/>
      <c r="AW58" s="222"/>
      <c r="AX58" s="222"/>
      <c r="AY58" s="222">
        <v>83</v>
      </c>
      <c r="AZ58" s="222"/>
      <c r="BA58" s="222"/>
      <c r="BB58" s="222"/>
      <c r="BC58" s="222"/>
      <c r="BD58" s="222"/>
      <c r="BE58" s="222">
        <v>786</v>
      </c>
      <c r="BF58" s="222"/>
      <c r="BG58" s="222"/>
      <c r="BH58" s="222"/>
      <c r="BI58" s="222"/>
      <c r="BJ58" s="222"/>
    </row>
    <row r="59" spans="2:62" ht="11.25" customHeight="1" x14ac:dyDescent="0.15">
      <c r="B59" s="135"/>
      <c r="C59" s="229" t="s">
        <v>650</v>
      </c>
      <c r="D59" s="229"/>
      <c r="E59" s="229"/>
      <c r="F59" s="229"/>
      <c r="G59" s="217" t="s">
        <v>651</v>
      </c>
      <c r="H59" s="217"/>
      <c r="I59" s="217"/>
      <c r="J59" s="217" t="s">
        <v>98</v>
      </c>
      <c r="K59" s="217"/>
      <c r="L59" s="217"/>
      <c r="M59" s="217"/>
      <c r="N59" s="142"/>
      <c r="O59" s="228">
        <v>809</v>
      </c>
      <c r="P59" s="222"/>
      <c r="Q59" s="222"/>
      <c r="R59" s="222"/>
      <c r="S59" s="222"/>
      <c r="T59" s="222"/>
      <c r="U59" s="222">
        <v>3251</v>
      </c>
      <c r="V59" s="222"/>
      <c r="W59" s="222"/>
      <c r="X59" s="222"/>
      <c r="Y59" s="222"/>
      <c r="Z59" s="222"/>
      <c r="AA59" s="222">
        <v>927</v>
      </c>
      <c r="AB59" s="222"/>
      <c r="AC59" s="222"/>
      <c r="AD59" s="222"/>
      <c r="AE59" s="222"/>
      <c r="AF59" s="222"/>
      <c r="AG59" s="222">
        <v>4660</v>
      </c>
      <c r="AH59" s="222"/>
      <c r="AI59" s="222"/>
      <c r="AJ59" s="222"/>
      <c r="AK59" s="222"/>
      <c r="AL59" s="222"/>
      <c r="AM59" s="222">
        <v>408</v>
      </c>
      <c r="AN59" s="222"/>
      <c r="AO59" s="222"/>
      <c r="AP59" s="222"/>
      <c r="AQ59" s="222"/>
      <c r="AR59" s="222"/>
      <c r="AS59" s="222">
        <v>2155</v>
      </c>
      <c r="AT59" s="222"/>
      <c r="AU59" s="222"/>
      <c r="AV59" s="222"/>
      <c r="AW59" s="222"/>
      <c r="AX59" s="222"/>
      <c r="AY59" s="222">
        <v>112</v>
      </c>
      <c r="AZ59" s="222"/>
      <c r="BA59" s="222"/>
      <c r="BB59" s="222"/>
      <c r="BC59" s="222"/>
      <c r="BD59" s="222"/>
      <c r="BE59" s="222">
        <v>1064</v>
      </c>
      <c r="BF59" s="222"/>
      <c r="BG59" s="222"/>
      <c r="BH59" s="222"/>
      <c r="BI59" s="222"/>
      <c r="BJ59" s="222"/>
    </row>
    <row r="60" spans="2:62" ht="11.25" customHeight="1" x14ac:dyDescent="0.15">
      <c r="B60" s="135"/>
      <c r="C60" s="229"/>
      <c r="D60" s="229"/>
      <c r="E60" s="229"/>
      <c r="F60" s="229"/>
      <c r="G60" s="217">
        <v>2</v>
      </c>
      <c r="H60" s="217"/>
      <c r="I60" s="217"/>
      <c r="J60" s="217"/>
      <c r="K60" s="217"/>
      <c r="L60" s="217"/>
      <c r="M60" s="217"/>
      <c r="N60" s="142"/>
      <c r="O60" s="228">
        <v>549</v>
      </c>
      <c r="P60" s="222"/>
      <c r="Q60" s="222"/>
      <c r="R60" s="222"/>
      <c r="S60" s="222"/>
      <c r="T60" s="222"/>
      <c r="U60" s="222">
        <v>1374</v>
      </c>
      <c r="V60" s="222"/>
      <c r="W60" s="222"/>
      <c r="X60" s="222"/>
      <c r="Y60" s="222"/>
      <c r="Z60" s="222"/>
      <c r="AA60" s="222">
        <v>675</v>
      </c>
      <c r="AB60" s="222"/>
      <c r="AC60" s="222"/>
      <c r="AD60" s="222"/>
      <c r="AE60" s="222"/>
      <c r="AF60" s="222"/>
      <c r="AG60" s="222">
        <v>1899</v>
      </c>
      <c r="AH60" s="222"/>
      <c r="AI60" s="222"/>
      <c r="AJ60" s="222"/>
      <c r="AK60" s="222"/>
      <c r="AL60" s="222"/>
      <c r="AM60" s="222">
        <v>290</v>
      </c>
      <c r="AN60" s="222"/>
      <c r="AO60" s="222"/>
      <c r="AP60" s="222"/>
      <c r="AQ60" s="222"/>
      <c r="AR60" s="222"/>
      <c r="AS60" s="222">
        <v>1316</v>
      </c>
      <c r="AT60" s="222"/>
      <c r="AU60" s="222"/>
      <c r="AV60" s="222"/>
      <c r="AW60" s="222"/>
      <c r="AX60" s="222"/>
      <c r="AY60" s="222">
        <v>54</v>
      </c>
      <c r="AZ60" s="222"/>
      <c r="BA60" s="222"/>
      <c r="BB60" s="222"/>
      <c r="BC60" s="222"/>
      <c r="BD60" s="222"/>
      <c r="BE60" s="222">
        <v>382</v>
      </c>
      <c r="BF60" s="222"/>
      <c r="BG60" s="222"/>
      <c r="BH60" s="222"/>
      <c r="BI60" s="222"/>
      <c r="BJ60" s="222"/>
    </row>
    <row r="61" spans="2:62" s="43" customFormat="1" ht="11.25" customHeight="1" x14ac:dyDescent="0.15">
      <c r="B61" s="136"/>
      <c r="C61" s="220"/>
      <c r="D61" s="220"/>
      <c r="E61" s="220"/>
      <c r="F61" s="220"/>
      <c r="G61" s="221">
        <v>3</v>
      </c>
      <c r="H61" s="221"/>
      <c r="I61" s="221"/>
      <c r="J61" s="221"/>
      <c r="K61" s="221"/>
      <c r="L61" s="221"/>
      <c r="M61" s="221"/>
      <c r="N61" s="163"/>
      <c r="O61" s="238">
        <v>556</v>
      </c>
      <c r="P61" s="239"/>
      <c r="Q61" s="239"/>
      <c r="R61" s="239"/>
      <c r="S61" s="239"/>
      <c r="T61" s="239"/>
      <c r="U61" s="239">
        <v>1377</v>
      </c>
      <c r="V61" s="239"/>
      <c r="W61" s="239"/>
      <c r="X61" s="239"/>
      <c r="Y61" s="239"/>
      <c r="Z61" s="239"/>
      <c r="AA61" s="239">
        <v>718</v>
      </c>
      <c r="AB61" s="239"/>
      <c r="AC61" s="239"/>
      <c r="AD61" s="239"/>
      <c r="AE61" s="239"/>
      <c r="AF61" s="239"/>
      <c r="AG61" s="239">
        <v>2192</v>
      </c>
      <c r="AH61" s="239"/>
      <c r="AI61" s="239"/>
      <c r="AJ61" s="239"/>
      <c r="AK61" s="239"/>
      <c r="AL61" s="239"/>
      <c r="AM61" s="239">
        <v>301</v>
      </c>
      <c r="AN61" s="239"/>
      <c r="AO61" s="239"/>
      <c r="AP61" s="239"/>
      <c r="AQ61" s="239"/>
      <c r="AR61" s="239"/>
      <c r="AS61" s="239">
        <v>1217</v>
      </c>
      <c r="AT61" s="239"/>
      <c r="AU61" s="239"/>
      <c r="AV61" s="239"/>
      <c r="AW61" s="239"/>
      <c r="AX61" s="239"/>
      <c r="AY61" s="239">
        <v>64</v>
      </c>
      <c r="AZ61" s="239"/>
      <c r="BA61" s="239"/>
      <c r="BB61" s="239"/>
      <c r="BC61" s="239"/>
      <c r="BD61" s="239"/>
      <c r="BE61" s="239">
        <v>560</v>
      </c>
      <c r="BF61" s="239"/>
      <c r="BG61" s="239"/>
      <c r="BH61" s="239"/>
      <c r="BI61" s="239"/>
      <c r="BJ61" s="239"/>
    </row>
    <row r="62" spans="2:62" ht="11.25" customHeight="1" x14ac:dyDescent="0.15">
      <c r="B62" s="153"/>
      <c r="C62" s="153"/>
      <c r="D62" s="153"/>
      <c r="E62" s="153"/>
      <c r="F62" s="153"/>
      <c r="G62" s="153"/>
      <c r="H62" s="153"/>
      <c r="I62" s="153"/>
      <c r="J62" s="153"/>
      <c r="K62" s="153"/>
      <c r="L62" s="153"/>
      <c r="M62" s="153"/>
      <c r="N62" s="61"/>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row>
    <row r="63" spans="2:62" ht="11.25" customHeight="1" x14ac:dyDescent="0.15">
      <c r="B63" s="223" t="s">
        <v>68</v>
      </c>
      <c r="C63" s="223"/>
      <c r="D63" s="223"/>
      <c r="E63" s="162" t="s">
        <v>67</v>
      </c>
      <c r="F63" s="52" t="s">
        <v>251</v>
      </c>
      <c r="G63" s="52"/>
      <c r="H63" s="52"/>
      <c r="I63" s="52"/>
      <c r="J63" s="52"/>
    </row>
  </sheetData>
  <sheetProtection selectLockedCells="1"/>
  <mergeCells count="352">
    <mergeCell ref="A1:BK2"/>
    <mergeCell ref="C49:F49"/>
    <mergeCell ref="J49:M49"/>
    <mergeCell ref="C50:F50"/>
    <mergeCell ref="J50:M50"/>
    <mergeCell ref="C60:F60"/>
    <mergeCell ref="J60:M60"/>
    <mergeCell ref="AK34:AP34"/>
    <mergeCell ref="AQ34:AV34"/>
    <mergeCell ref="AW34:BB34"/>
    <mergeCell ref="AQ50:AU50"/>
    <mergeCell ref="AV50:AZ50"/>
    <mergeCell ref="AQ48:AU48"/>
    <mergeCell ref="AV48:AZ48"/>
    <mergeCell ref="BA48:BE48"/>
    <mergeCell ref="AH49:AP49"/>
    <mergeCell ref="AH50:AP50"/>
    <mergeCell ref="O49:X49"/>
    <mergeCell ref="B41:BJ41"/>
    <mergeCell ref="C47:F47"/>
    <mergeCell ref="J47:M47"/>
    <mergeCell ref="Y34:AD34"/>
    <mergeCell ref="BF49:BJ49"/>
    <mergeCell ref="G51:I51"/>
    <mergeCell ref="C57:F57"/>
    <mergeCell ref="G57:I57"/>
    <mergeCell ref="J57:M57"/>
    <mergeCell ref="AQ49:AU49"/>
    <mergeCell ref="AV49:AZ49"/>
    <mergeCell ref="BC34:BJ34"/>
    <mergeCell ref="AQ35:AV35"/>
    <mergeCell ref="AW35:BB35"/>
    <mergeCell ref="BA50:BE50"/>
    <mergeCell ref="AK35:AP35"/>
    <mergeCell ref="G50:I50"/>
    <mergeCell ref="H34:N34"/>
    <mergeCell ref="H35:N35"/>
    <mergeCell ref="BC35:BJ35"/>
    <mergeCell ref="AH47:AP47"/>
    <mergeCell ref="Y47:AG47"/>
    <mergeCell ref="O47:X47"/>
    <mergeCell ref="P35:X35"/>
    <mergeCell ref="P34:X34"/>
    <mergeCell ref="BF50:BJ50"/>
    <mergeCell ref="Y50:AG50"/>
    <mergeCell ref="O50:X50"/>
    <mergeCell ref="Y48:AG48"/>
    <mergeCell ref="Y49:AG49"/>
    <mergeCell ref="BA49:BE49"/>
    <mergeCell ref="AH48:AP48"/>
    <mergeCell ref="G47:I47"/>
    <mergeCell ref="P8:X8"/>
    <mergeCell ref="AQ32:AV32"/>
    <mergeCell ref="AW32:BB32"/>
    <mergeCell ref="AE34:AJ34"/>
    <mergeCell ref="Y35:AD35"/>
    <mergeCell ref="AE35:AJ35"/>
    <mergeCell ref="C18:G18"/>
    <mergeCell ref="C25:G25"/>
    <mergeCell ref="C19:G19"/>
    <mergeCell ref="C20:G20"/>
    <mergeCell ref="C22:G22"/>
    <mergeCell ref="C23:G23"/>
    <mergeCell ref="C24:G24"/>
    <mergeCell ref="AW28:BB28"/>
    <mergeCell ref="BC28:BJ28"/>
    <mergeCell ref="BC26:BJ26"/>
    <mergeCell ref="AW30:BB30"/>
    <mergeCell ref="AQ47:AU47"/>
    <mergeCell ref="AV47:AZ47"/>
    <mergeCell ref="BA47:BE47"/>
    <mergeCell ref="BF47:BJ47"/>
    <mergeCell ref="B3:BJ3"/>
    <mergeCell ref="C10:G10"/>
    <mergeCell ref="C11:G11"/>
    <mergeCell ref="C12:G12"/>
    <mergeCell ref="C13:G13"/>
    <mergeCell ref="C14:G14"/>
    <mergeCell ref="C16:G16"/>
    <mergeCell ref="C17:G17"/>
    <mergeCell ref="BF48:BJ48"/>
    <mergeCell ref="B39:D39"/>
    <mergeCell ref="C37:D37"/>
    <mergeCell ref="C35:G35"/>
    <mergeCell ref="C26:G26"/>
    <mergeCell ref="C28:G28"/>
    <mergeCell ref="C34:G34"/>
    <mergeCell ref="C29:G29"/>
    <mergeCell ref="C30:G30"/>
    <mergeCell ref="C31:G31"/>
    <mergeCell ref="C32:G32"/>
    <mergeCell ref="F37:G37"/>
    <mergeCell ref="F38:G38"/>
    <mergeCell ref="AE28:AJ28"/>
    <mergeCell ref="AK28:AP28"/>
    <mergeCell ref="AQ28:AV28"/>
    <mergeCell ref="C61:F61"/>
    <mergeCell ref="J61:M61"/>
    <mergeCell ref="AM61:AR61"/>
    <mergeCell ref="AS61:AX61"/>
    <mergeCell ref="B53:N55"/>
    <mergeCell ref="O57:T57"/>
    <mergeCell ref="U57:Z57"/>
    <mergeCell ref="AA55:AF55"/>
    <mergeCell ref="AA58:AF58"/>
    <mergeCell ref="AG58:AL58"/>
    <mergeCell ref="AG55:AL55"/>
    <mergeCell ref="AM55:AR55"/>
    <mergeCell ref="O53:BJ53"/>
    <mergeCell ref="O55:T55"/>
    <mergeCell ref="AY58:BD58"/>
    <mergeCell ref="AS58:AX58"/>
    <mergeCell ref="O54:Z54"/>
    <mergeCell ref="AA54:AL54"/>
    <mergeCell ref="AS55:AX55"/>
    <mergeCell ref="BE57:BJ57"/>
    <mergeCell ref="AM54:AX54"/>
    <mergeCell ref="BE55:BJ55"/>
    <mergeCell ref="C59:F59"/>
    <mergeCell ref="J59:M59"/>
    <mergeCell ref="B63:D63"/>
    <mergeCell ref="G61:I61"/>
    <mergeCell ref="G58:I58"/>
    <mergeCell ref="G59:I59"/>
    <mergeCell ref="U60:Z60"/>
    <mergeCell ref="O59:T59"/>
    <mergeCell ref="U59:Z59"/>
    <mergeCell ref="BE60:BJ60"/>
    <mergeCell ref="O60:T60"/>
    <mergeCell ref="O58:T58"/>
    <mergeCell ref="U58:Z58"/>
    <mergeCell ref="G60:I60"/>
    <mergeCell ref="AA60:AF60"/>
    <mergeCell ref="AG60:AL60"/>
    <mergeCell ref="AM60:AR60"/>
    <mergeCell ref="AS60:AX60"/>
    <mergeCell ref="AA61:AF61"/>
    <mergeCell ref="AG61:AL61"/>
    <mergeCell ref="O61:T61"/>
    <mergeCell ref="AA59:AF59"/>
    <mergeCell ref="AG59:AL59"/>
    <mergeCell ref="AM59:AR59"/>
    <mergeCell ref="AS59:AX59"/>
    <mergeCell ref="AY59:BD59"/>
    <mergeCell ref="BA51:BE51"/>
    <mergeCell ref="BF51:BJ51"/>
    <mergeCell ref="AY61:BD61"/>
    <mergeCell ref="BE61:BJ61"/>
    <mergeCell ref="AA57:AF57"/>
    <mergeCell ref="AG57:AL57"/>
    <mergeCell ref="AM57:AR57"/>
    <mergeCell ref="AS57:AX57"/>
    <mergeCell ref="AY60:BD60"/>
    <mergeCell ref="AY55:BD55"/>
    <mergeCell ref="BE59:BJ59"/>
    <mergeCell ref="BE58:BJ58"/>
    <mergeCell ref="AY57:BD57"/>
    <mergeCell ref="AM58:AR58"/>
    <mergeCell ref="Y51:AG51"/>
    <mergeCell ref="U61:Z61"/>
    <mergeCell ref="AH51:AP51"/>
    <mergeCell ref="O51:X51"/>
    <mergeCell ref="AQ51:AU51"/>
    <mergeCell ref="AV51:AZ51"/>
    <mergeCell ref="AY54:BJ54"/>
    <mergeCell ref="U55:Z55"/>
    <mergeCell ref="C8:N8"/>
    <mergeCell ref="B5:O6"/>
    <mergeCell ref="H10:N10"/>
    <mergeCell ref="H11:N11"/>
    <mergeCell ref="H12:N12"/>
    <mergeCell ref="H13:N13"/>
    <mergeCell ref="H14:N14"/>
    <mergeCell ref="H16:N16"/>
    <mergeCell ref="H17:N17"/>
    <mergeCell ref="BC11:BJ11"/>
    <mergeCell ref="BC10:BJ10"/>
    <mergeCell ref="BC5:BJ6"/>
    <mergeCell ref="AW8:BB8"/>
    <mergeCell ref="BC8:BJ8"/>
    <mergeCell ref="Y10:AD10"/>
    <mergeCell ref="AE10:AJ10"/>
    <mergeCell ref="H18:N18"/>
    <mergeCell ref="P12:X12"/>
    <mergeCell ref="P11:X11"/>
    <mergeCell ref="P10:X10"/>
    <mergeCell ref="AK10:AP10"/>
    <mergeCell ref="AQ10:AV10"/>
    <mergeCell ref="AW10:BB10"/>
    <mergeCell ref="Y11:AD11"/>
    <mergeCell ref="AE11:AJ11"/>
    <mergeCell ref="AK11:AP11"/>
    <mergeCell ref="AQ11:AV11"/>
    <mergeCell ref="AW11:BB11"/>
    <mergeCell ref="AQ12:AV12"/>
    <mergeCell ref="AW12:BB12"/>
    <mergeCell ref="Y13:AD13"/>
    <mergeCell ref="AE13:AJ13"/>
    <mergeCell ref="AK13:AP13"/>
    <mergeCell ref="AQ13:AV13"/>
    <mergeCell ref="AW13:BB13"/>
    <mergeCell ref="BC13:BJ13"/>
    <mergeCell ref="BC12:BJ12"/>
    <mergeCell ref="H19:N19"/>
    <mergeCell ref="H20:N20"/>
    <mergeCell ref="H22:N22"/>
    <mergeCell ref="H23:N23"/>
    <mergeCell ref="H24:N24"/>
    <mergeCell ref="Y16:AD16"/>
    <mergeCell ref="AE16:AJ16"/>
    <mergeCell ref="AK16:AP16"/>
    <mergeCell ref="AQ16:AV16"/>
    <mergeCell ref="AW16:BB16"/>
    <mergeCell ref="BC16:BJ16"/>
    <mergeCell ref="BC14:BJ14"/>
    <mergeCell ref="Y14:AD14"/>
    <mergeCell ref="AE14:AJ14"/>
    <mergeCell ref="AK14:AP14"/>
    <mergeCell ref="AQ17:AV17"/>
    <mergeCell ref="AW17:BB17"/>
    <mergeCell ref="Y18:AD18"/>
    <mergeCell ref="AE18:AJ18"/>
    <mergeCell ref="AK18:AP18"/>
    <mergeCell ref="H25:N25"/>
    <mergeCell ref="H26:N26"/>
    <mergeCell ref="H28:N28"/>
    <mergeCell ref="Y5:BB5"/>
    <mergeCell ref="Y6:AD6"/>
    <mergeCell ref="AE6:AJ6"/>
    <mergeCell ref="AK6:AP6"/>
    <mergeCell ref="AQ6:AV6"/>
    <mergeCell ref="AW6:BB6"/>
    <mergeCell ref="Y8:AD8"/>
    <mergeCell ref="AE8:AJ8"/>
    <mergeCell ref="AK8:AP8"/>
    <mergeCell ref="AQ8:AV8"/>
    <mergeCell ref="P18:X18"/>
    <mergeCell ref="P5:X6"/>
    <mergeCell ref="P17:X17"/>
    <mergeCell ref="P16:X16"/>
    <mergeCell ref="P14:X14"/>
    <mergeCell ref="P13:X13"/>
    <mergeCell ref="Y12:AD12"/>
    <mergeCell ref="AE12:AJ12"/>
    <mergeCell ref="AK12:AP12"/>
    <mergeCell ref="AQ14:AV14"/>
    <mergeCell ref="AW14:BB14"/>
    <mergeCell ref="AQ18:AV18"/>
    <mergeCell ref="AW18:BB18"/>
    <mergeCell ref="BC18:BJ18"/>
    <mergeCell ref="BC17:BJ17"/>
    <mergeCell ref="Y17:AD17"/>
    <mergeCell ref="AE17:AJ17"/>
    <mergeCell ref="AK17:AP17"/>
    <mergeCell ref="BC22:BJ22"/>
    <mergeCell ref="Y22:AD22"/>
    <mergeCell ref="Y24:AD24"/>
    <mergeCell ref="AQ19:AV19"/>
    <mergeCell ref="AW19:BB19"/>
    <mergeCell ref="Y20:AD20"/>
    <mergeCell ref="AE20:AJ20"/>
    <mergeCell ref="AK20:AP20"/>
    <mergeCell ref="AQ20:AV20"/>
    <mergeCell ref="AW20:BB20"/>
    <mergeCell ref="BC20:BJ20"/>
    <mergeCell ref="BC19:BJ19"/>
    <mergeCell ref="Y19:AD19"/>
    <mergeCell ref="AE19:AJ19"/>
    <mergeCell ref="AK19:AP19"/>
    <mergeCell ref="AE22:AJ22"/>
    <mergeCell ref="AK22:AP22"/>
    <mergeCell ref="AQ22:AV22"/>
    <mergeCell ref="AW22:BB22"/>
    <mergeCell ref="Y23:AD23"/>
    <mergeCell ref="AE23:AJ23"/>
    <mergeCell ref="AK23:AP23"/>
    <mergeCell ref="AQ23:AV23"/>
    <mergeCell ref="AW23:BB23"/>
    <mergeCell ref="AE24:AJ24"/>
    <mergeCell ref="AK24:AP24"/>
    <mergeCell ref="AQ24:AV24"/>
    <mergeCell ref="AW24:BB24"/>
    <mergeCell ref="AE26:AJ26"/>
    <mergeCell ref="AK26:AP26"/>
    <mergeCell ref="AQ26:AV26"/>
    <mergeCell ref="AW26:BB26"/>
    <mergeCell ref="AE25:AJ25"/>
    <mergeCell ref="AK25:AP25"/>
    <mergeCell ref="AQ25:AV25"/>
    <mergeCell ref="AW25:BB25"/>
    <mergeCell ref="BC25:BJ25"/>
    <mergeCell ref="BC24:BJ24"/>
    <mergeCell ref="BC23:BJ23"/>
    <mergeCell ref="BC30:BJ30"/>
    <mergeCell ref="BC29:BJ29"/>
    <mergeCell ref="BC32:BJ32"/>
    <mergeCell ref="BC31:BJ31"/>
    <mergeCell ref="Y31:AD31"/>
    <mergeCell ref="AE31:AJ31"/>
    <mergeCell ref="AK31:AP31"/>
    <mergeCell ref="AQ31:AV31"/>
    <mergeCell ref="AW31:BB31"/>
    <mergeCell ref="Y32:AD32"/>
    <mergeCell ref="AE32:AJ32"/>
    <mergeCell ref="AK32:AP32"/>
    <mergeCell ref="Y29:AD29"/>
    <mergeCell ref="AE29:AJ29"/>
    <mergeCell ref="AK29:AP29"/>
    <mergeCell ref="AQ29:AV29"/>
    <mergeCell ref="AW29:BB29"/>
    <mergeCell ref="Y30:AD30"/>
    <mergeCell ref="AE30:AJ30"/>
    <mergeCell ref="AK30:AP30"/>
    <mergeCell ref="AQ30:AV30"/>
    <mergeCell ref="C51:F51"/>
    <mergeCell ref="J51:M51"/>
    <mergeCell ref="Y28:AD28"/>
    <mergeCell ref="P20:X20"/>
    <mergeCell ref="P19:X19"/>
    <mergeCell ref="P28:X28"/>
    <mergeCell ref="P26:X26"/>
    <mergeCell ref="P25:X25"/>
    <mergeCell ref="P24:X24"/>
    <mergeCell ref="P23:X23"/>
    <mergeCell ref="P22:X22"/>
    <mergeCell ref="Y25:AD25"/>
    <mergeCell ref="P32:X32"/>
    <mergeCell ref="P31:X31"/>
    <mergeCell ref="P30:X30"/>
    <mergeCell ref="P29:X29"/>
    <mergeCell ref="H29:N29"/>
    <mergeCell ref="H30:N30"/>
    <mergeCell ref="H31:N31"/>
    <mergeCell ref="H32:N32"/>
    <mergeCell ref="Y26:AD26"/>
    <mergeCell ref="G48:I48"/>
    <mergeCell ref="G49:I49"/>
    <mergeCell ref="O48:X48"/>
    <mergeCell ref="B43:N45"/>
    <mergeCell ref="O43:X44"/>
    <mergeCell ref="Y43:AG44"/>
    <mergeCell ref="AH43:AP44"/>
    <mergeCell ref="AQ43:BJ43"/>
    <mergeCell ref="AQ44:AZ44"/>
    <mergeCell ref="BA44:BJ44"/>
    <mergeCell ref="O45:X45"/>
    <mergeCell ref="Y45:AG45"/>
    <mergeCell ref="AH45:AP45"/>
    <mergeCell ref="AQ45:AU45"/>
    <mergeCell ref="AV45:AZ45"/>
    <mergeCell ref="BA45:BE45"/>
    <mergeCell ref="BF45:BJ45"/>
  </mergeCells>
  <phoneticPr fontId="4"/>
  <pageMargins left="0.47244094488188981" right="0.39370078740157483" top="0.31496062992125984" bottom="0.39370078740157483" header="0.31496062992125984" footer="0.31496062992125984"/>
  <pageSetup paperSize="9"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123</vt:lpstr>
      <vt:lpstr>124 </vt:lpstr>
      <vt:lpstr>125</vt:lpstr>
      <vt:lpstr>126</vt:lpstr>
      <vt:lpstr>127</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'123'!Print_Area</vt:lpstr>
      <vt:lpstr>'124 '!Print_Area</vt:lpstr>
      <vt:lpstr>'125'!Print_Area</vt:lpstr>
      <vt:lpstr>'126'!Print_Area</vt:lpstr>
      <vt:lpstr>'127'!Print_Area</vt:lpstr>
      <vt:lpstr>'128'!Print_Area</vt:lpstr>
      <vt:lpstr>'129'!Print_Area</vt:lpstr>
      <vt:lpstr>'130'!Print_Area</vt:lpstr>
      <vt:lpstr>'131'!Print_Area</vt:lpstr>
      <vt:lpstr>'132'!Print_Area</vt:lpstr>
      <vt:lpstr>'133'!Print_Area</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2023-03-09T02:01:57Z</dcterms:modified>
</cp:coreProperties>
</file>