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rima.local\課共有\環境部\環境課\04 環境規制係\3_事務\23_行政手続きの電子化（オンライン化）\地下水揚水量報告書\"/>
    </mc:Choice>
  </mc:AlternateContent>
  <bookViews>
    <workbookView xWindow="0" yWindow="0" windowWidth="15345" windowHeight="7140"/>
  </bookViews>
  <sheets>
    <sheet name="別紙1" sheetId="9" r:id="rId1"/>
    <sheet name="別紙2-1" sheetId="1" r:id="rId2"/>
    <sheet name="別紙2-2" sheetId="2" r:id="rId3"/>
    <sheet name="別紙2-3" sheetId="3" r:id="rId4"/>
    <sheet name="別紙2-4" sheetId="4" r:id="rId5"/>
    <sheet name="別紙2-5" sheetId="5" r:id="rId6"/>
    <sheet name="別紙2-6" sheetId="6" r:id="rId7"/>
    <sheet name="別紙2-7" sheetId="7" r:id="rId8"/>
    <sheet name="別紙2-8" sheetId="8" r:id="rId9"/>
  </sheets>
  <calcPr calcId="162913"/>
</workbook>
</file>

<file path=xl/calcChain.xml><?xml version="1.0" encoding="utf-8"?>
<calcChain xmlns="http://schemas.openxmlformats.org/spreadsheetml/2006/main">
  <c r="M22" i="8" l="1"/>
  <c r="M21" i="8"/>
  <c r="M20" i="8"/>
  <c r="M19" i="8"/>
  <c r="M18" i="8"/>
  <c r="M17" i="8"/>
  <c r="M16" i="8"/>
  <c r="M15" i="8"/>
  <c r="M14" i="8"/>
  <c r="M13" i="8"/>
  <c r="M12" i="8"/>
  <c r="M11" i="8"/>
  <c r="M22" i="7"/>
  <c r="M21" i="7"/>
  <c r="M20" i="7"/>
  <c r="M19" i="7"/>
  <c r="M18" i="7"/>
  <c r="M17" i="7"/>
  <c r="M16" i="7"/>
  <c r="M15" i="7"/>
  <c r="M14" i="7"/>
  <c r="M13" i="7"/>
  <c r="M12" i="7"/>
  <c r="M11" i="7"/>
  <c r="M22" i="6"/>
  <c r="M21" i="6"/>
  <c r="M20" i="6"/>
  <c r="M19" i="6"/>
  <c r="M18" i="6"/>
  <c r="M17" i="6"/>
  <c r="M16" i="6"/>
  <c r="M15" i="6"/>
  <c r="M14" i="6"/>
  <c r="M13" i="6"/>
  <c r="M12" i="6"/>
  <c r="M11" i="6"/>
  <c r="M22" i="5"/>
  <c r="M21" i="5"/>
  <c r="M20" i="5"/>
  <c r="M19" i="5"/>
  <c r="M18" i="5"/>
  <c r="M17" i="5"/>
  <c r="M16" i="5"/>
  <c r="M15" i="5"/>
  <c r="M14" i="5"/>
  <c r="M13" i="5"/>
  <c r="M12" i="5"/>
  <c r="M11" i="5"/>
  <c r="M22" i="4"/>
  <c r="M21" i="4"/>
  <c r="M20" i="4"/>
  <c r="M19" i="4"/>
  <c r="M18" i="4"/>
  <c r="M17" i="4"/>
  <c r="M16" i="4"/>
  <c r="M15" i="4"/>
  <c r="M14" i="4"/>
  <c r="M13" i="4"/>
  <c r="M12" i="4"/>
  <c r="M11" i="4"/>
  <c r="M22" i="3"/>
  <c r="M21" i="3"/>
  <c r="M20" i="3"/>
  <c r="M19" i="3"/>
  <c r="M18" i="3"/>
  <c r="M17" i="3"/>
  <c r="M16" i="3"/>
  <c r="M15" i="3"/>
  <c r="M14" i="3"/>
  <c r="M13" i="3"/>
  <c r="M12" i="3"/>
  <c r="M11" i="3"/>
  <c r="M22" i="2"/>
  <c r="M21" i="2"/>
  <c r="M20" i="2"/>
  <c r="M19" i="2"/>
  <c r="M18" i="2"/>
  <c r="M17" i="2"/>
  <c r="M16" i="2"/>
  <c r="M15" i="2"/>
  <c r="M14" i="2"/>
  <c r="M13" i="2"/>
  <c r="M12" i="2"/>
  <c r="M11" i="2"/>
  <c r="M22" i="1"/>
  <c r="M21" i="1"/>
  <c r="M20" i="1"/>
  <c r="M19" i="1"/>
  <c r="M18" i="1"/>
  <c r="M17" i="1"/>
  <c r="M16" i="1"/>
  <c r="M15" i="1"/>
  <c r="M14" i="1"/>
  <c r="M13" i="1"/>
  <c r="M12" i="1"/>
  <c r="M11" i="1"/>
  <c r="M22" i="9"/>
  <c r="M21" i="9"/>
  <c r="M20" i="9"/>
  <c r="M19" i="9"/>
  <c r="M18" i="9"/>
  <c r="M17" i="9"/>
  <c r="M16" i="9"/>
  <c r="M15" i="9"/>
  <c r="M14" i="9"/>
  <c r="M13" i="9"/>
  <c r="M12" i="9"/>
  <c r="M11" i="9"/>
  <c r="N23" i="2" l="1"/>
  <c r="N23" i="1"/>
  <c r="M3" i="1" l="1"/>
  <c r="N12" i="9" l="1"/>
  <c r="O12" i="9"/>
  <c r="P12" i="9"/>
  <c r="Q12" i="9"/>
  <c r="N13" i="9"/>
  <c r="O13" i="9"/>
  <c r="P13" i="9"/>
  <c r="Q13" i="9"/>
  <c r="N14" i="9"/>
  <c r="O14" i="9"/>
  <c r="P14" i="9"/>
  <c r="Q14" i="9"/>
  <c r="N15" i="9"/>
  <c r="O15" i="9"/>
  <c r="P15" i="9"/>
  <c r="Q15" i="9"/>
  <c r="N16" i="9"/>
  <c r="O16" i="9"/>
  <c r="P16" i="9"/>
  <c r="Q16" i="9"/>
  <c r="N17" i="9"/>
  <c r="O17" i="9"/>
  <c r="P17" i="9"/>
  <c r="Q17" i="9"/>
  <c r="N18" i="9"/>
  <c r="O18" i="9"/>
  <c r="P18" i="9"/>
  <c r="Q18" i="9"/>
  <c r="N19" i="9"/>
  <c r="O19" i="9"/>
  <c r="P19" i="9"/>
  <c r="Q19" i="9"/>
  <c r="N20" i="9"/>
  <c r="O20" i="9"/>
  <c r="P20" i="9"/>
  <c r="Q20" i="9"/>
  <c r="N21" i="9"/>
  <c r="O21" i="9"/>
  <c r="P21" i="9"/>
  <c r="Q21" i="9"/>
  <c r="N22" i="9"/>
  <c r="O22" i="9"/>
  <c r="P22" i="9"/>
  <c r="Q22" i="9"/>
  <c r="O11" i="9"/>
  <c r="P11" i="9"/>
  <c r="Q11" i="9"/>
  <c r="N11" i="9"/>
  <c r="E11" i="9"/>
  <c r="F11" i="9"/>
  <c r="G11" i="9"/>
  <c r="H11" i="9"/>
  <c r="I11" i="9"/>
  <c r="J11" i="9"/>
  <c r="K11" i="9"/>
  <c r="L11" i="9"/>
  <c r="L23" i="9" s="1"/>
  <c r="E12" i="9"/>
  <c r="F12" i="9"/>
  <c r="G12" i="9"/>
  <c r="H12" i="9"/>
  <c r="I12" i="9"/>
  <c r="J12" i="9"/>
  <c r="K12" i="9"/>
  <c r="L12" i="9"/>
  <c r="E13" i="9"/>
  <c r="F13" i="9"/>
  <c r="G13" i="9"/>
  <c r="H13" i="9"/>
  <c r="I13" i="9"/>
  <c r="J13" i="9"/>
  <c r="K13" i="9"/>
  <c r="L13" i="9"/>
  <c r="E14" i="9"/>
  <c r="F14" i="9"/>
  <c r="G14" i="9"/>
  <c r="H14" i="9"/>
  <c r="I14" i="9"/>
  <c r="J14" i="9"/>
  <c r="K14" i="9"/>
  <c r="L14" i="9"/>
  <c r="E15" i="9"/>
  <c r="F15" i="9"/>
  <c r="G15" i="9"/>
  <c r="H15" i="9"/>
  <c r="I15" i="9"/>
  <c r="J15" i="9"/>
  <c r="K15" i="9"/>
  <c r="L15" i="9"/>
  <c r="E16" i="9"/>
  <c r="F16" i="9"/>
  <c r="G16" i="9"/>
  <c r="H16" i="9"/>
  <c r="I16" i="9"/>
  <c r="J16" i="9"/>
  <c r="K16" i="9"/>
  <c r="L16" i="9"/>
  <c r="E17" i="9"/>
  <c r="F17" i="9"/>
  <c r="G17" i="9"/>
  <c r="H17" i="9"/>
  <c r="C17" i="9" s="1"/>
  <c r="I17" i="9"/>
  <c r="J17" i="9"/>
  <c r="K17" i="9"/>
  <c r="L17" i="9"/>
  <c r="E18" i="9"/>
  <c r="F18" i="9"/>
  <c r="G18" i="9"/>
  <c r="H18" i="9"/>
  <c r="I18" i="9"/>
  <c r="J18" i="9"/>
  <c r="K18" i="9"/>
  <c r="L18" i="9"/>
  <c r="E19" i="9"/>
  <c r="F19" i="9"/>
  <c r="G19" i="9"/>
  <c r="H19" i="9"/>
  <c r="I19" i="9"/>
  <c r="J19" i="9"/>
  <c r="K19" i="9"/>
  <c r="L19" i="9"/>
  <c r="E20" i="9"/>
  <c r="F20" i="9"/>
  <c r="G20" i="9"/>
  <c r="H20" i="9"/>
  <c r="I20" i="9"/>
  <c r="J20" i="9"/>
  <c r="K20" i="9"/>
  <c r="L20" i="9"/>
  <c r="E21" i="9"/>
  <c r="F21" i="9"/>
  <c r="G21" i="9"/>
  <c r="H21" i="9"/>
  <c r="C21" i="9" s="1"/>
  <c r="I21" i="9"/>
  <c r="J21" i="9"/>
  <c r="K21" i="9"/>
  <c r="L21" i="9"/>
  <c r="E22" i="9"/>
  <c r="F22" i="9"/>
  <c r="G22" i="9"/>
  <c r="H22" i="9"/>
  <c r="I22" i="9"/>
  <c r="J22" i="9"/>
  <c r="K22" i="9"/>
  <c r="L22" i="9"/>
  <c r="D12" i="9"/>
  <c r="D13" i="9"/>
  <c r="D14" i="9"/>
  <c r="D15" i="9"/>
  <c r="D16" i="9"/>
  <c r="D17" i="9"/>
  <c r="D18" i="9"/>
  <c r="D19" i="9"/>
  <c r="D20" i="9"/>
  <c r="D21" i="9"/>
  <c r="D22" i="9"/>
  <c r="D11" i="9"/>
  <c r="B12" i="9"/>
  <c r="B13" i="9"/>
  <c r="B14" i="9"/>
  <c r="B15" i="9"/>
  <c r="B16" i="9"/>
  <c r="B17" i="9"/>
  <c r="B18" i="9"/>
  <c r="B19" i="9"/>
  <c r="B20" i="9"/>
  <c r="B21" i="9"/>
  <c r="B22" i="9"/>
  <c r="B11" i="9"/>
  <c r="B23" i="9" s="1"/>
  <c r="K1" i="2"/>
  <c r="K1" i="3"/>
  <c r="K1" i="4"/>
  <c r="K1" i="5"/>
  <c r="K1" i="6"/>
  <c r="K1" i="7"/>
  <c r="K1" i="8"/>
  <c r="K1" i="1"/>
  <c r="M3" i="2"/>
  <c r="M3" i="3"/>
  <c r="M3" i="4"/>
  <c r="M3" i="5"/>
  <c r="M3" i="6"/>
  <c r="M3" i="7"/>
  <c r="M3" i="8"/>
  <c r="J23" i="9"/>
  <c r="E23" i="9"/>
  <c r="C20" i="9"/>
  <c r="I23" i="9" l="1"/>
  <c r="C22" i="9"/>
  <c r="C12" i="9"/>
  <c r="F23" i="9"/>
  <c r="C14" i="9"/>
  <c r="C19" i="9"/>
  <c r="G23" i="9"/>
  <c r="C16" i="9"/>
  <c r="K23" i="9"/>
  <c r="C18" i="9"/>
  <c r="H23" i="9"/>
  <c r="C15" i="9"/>
  <c r="N23" i="9"/>
  <c r="C13" i="9"/>
  <c r="C11" i="9"/>
  <c r="D23" i="9"/>
  <c r="N23" i="8"/>
  <c r="L23" i="8"/>
  <c r="K23" i="8"/>
  <c r="J23" i="8"/>
  <c r="I23" i="8"/>
  <c r="H23" i="8"/>
  <c r="G23" i="8"/>
  <c r="F23" i="8"/>
  <c r="E23" i="8"/>
  <c r="D23" i="8"/>
  <c r="B23" i="8"/>
  <c r="C22" i="8"/>
  <c r="C21" i="8"/>
  <c r="C20" i="8"/>
  <c r="C19" i="8"/>
  <c r="C18" i="8"/>
  <c r="C17" i="8"/>
  <c r="C16" i="8"/>
  <c r="C15" i="8"/>
  <c r="C14" i="8"/>
  <c r="C13" i="8"/>
  <c r="C12" i="8"/>
  <c r="C11" i="8"/>
  <c r="C23" i="8" s="1"/>
  <c r="M23" i="8" s="1"/>
  <c r="N23" i="7"/>
  <c r="L23" i="7"/>
  <c r="K23" i="7"/>
  <c r="J23" i="7"/>
  <c r="I23" i="7"/>
  <c r="H23" i="7"/>
  <c r="G23" i="7"/>
  <c r="F23" i="7"/>
  <c r="E23" i="7"/>
  <c r="D23" i="7"/>
  <c r="C23" i="7"/>
  <c r="M23" i="7" s="1"/>
  <c r="B23" i="7"/>
  <c r="C22" i="7"/>
  <c r="C21" i="7"/>
  <c r="C20" i="7"/>
  <c r="C19" i="7"/>
  <c r="C18" i="7"/>
  <c r="C17" i="7"/>
  <c r="C16" i="7"/>
  <c r="C15" i="7"/>
  <c r="C14" i="7"/>
  <c r="C13" i="7"/>
  <c r="C12" i="7"/>
  <c r="C11" i="7"/>
  <c r="N23" i="6"/>
  <c r="L23" i="6"/>
  <c r="K23" i="6"/>
  <c r="J23" i="6"/>
  <c r="I23" i="6"/>
  <c r="H23" i="6"/>
  <c r="G23" i="6"/>
  <c r="F23" i="6"/>
  <c r="E23" i="6"/>
  <c r="D23" i="6"/>
  <c r="C23" i="6"/>
  <c r="M23" i="6" s="1"/>
  <c r="B23" i="6"/>
  <c r="C22" i="6"/>
  <c r="C21" i="6"/>
  <c r="C20" i="6"/>
  <c r="C19" i="6"/>
  <c r="C18" i="6"/>
  <c r="C17" i="6"/>
  <c r="C16" i="6"/>
  <c r="C15" i="6"/>
  <c r="C14" i="6"/>
  <c r="C13" i="6"/>
  <c r="C12" i="6"/>
  <c r="C11" i="6"/>
  <c r="N23" i="5"/>
  <c r="L23" i="5"/>
  <c r="K23" i="5"/>
  <c r="J23" i="5"/>
  <c r="I23" i="5"/>
  <c r="H23" i="5"/>
  <c r="G23" i="5"/>
  <c r="F23" i="5"/>
  <c r="E23" i="5"/>
  <c r="D23" i="5"/>
  <c r="C23" i="5"/>
  <c r="M23" i="5" s="1"/>
  <c r="B23" i="5"/>
  <c r="C22" i="5"/>
  <c r="C21" i="5"/>
  <c r="C20" i="5"/>
  <c r="C19" i="5"/>
  <c r="C18" i="5"/>
  <c r="C17" i="5"/>
  <c r="C16" i="5"/>
  <c r="C15" i="5"/>
  <c r="C14" i="5"/>
  <c r="C13" i="5"/>
  <c r="C12" i="5"/>
  <c r="C11" i="5"/>
  <c r="N23" i="4"/>
  <c r="L23" i="4"/>
  <c r="K23" i="4"/>
  <c r="J23" i="4"/>
  <c r="I23" i="4"/>
  <c r="H23" i="4"/>
  <c r="G23" i="4"/>
  <c r="F23" i="4"/>
  <c r="E23" i="4"/>
  <c r="D23" i="4"/>
  <c r="B23" i="4"/>
  <c r="C22" i="4"/>
  <c r="C21" i="4"/>
  <c r="C20" i="4"/>
  <c r="C19" i="4"/>
  <c r="C18" i="4"/>
  <c r="C17" i="4"/>
  <c r="C16" i="4"/>
  <c r="C15" i="4"/>
  <c r="C14" i="4"/>
  <c r="C13" i="4"/>
  <c r="C12" i="4"/>
  <c r="C11" i="4"/>
  <c r="C23" i="4" s="1"/>
  <c r="M23" i="4" s="1"/>
  <c r="N23" i="3"/>
  <c r="L23" i="3"/>
  <c r="K23" i="3"/>
  <c r="J23" i="3"/>
  <c r="I23" i="3"/>
  <c r="H23" i="3"/>
  <c r="G23" i="3"/>
  <c r="F23" i="3"/>
  <c r="E23" i="3"/>
  <c r="D23" i="3"/>
  <c r="B23" i="3"/>
  <c r="C22" i="3"/>
  <c r="C21" i="3"/>
  <c r="C20" i="3"/>
  <c r="C19" i="3"/>
  <c r="C18" i="3"/>
  <c r="C17" i="3"/>
  <c r="C16" i="3"/>
  <c r="C15" i="3"/>
  <c r="C14" i="3"/>
  <c r="C13" i="3"/>
  <c r="C12" i="3"/>
  <c r="C11" i="3"/>
  <c r="L23" i="2"/>
  <c r="K23" i="2"/>
  <c r="J23" i="2"/>
  <c r="I23" i="2"/>
  <c r="H23" i="2"/>
  <c r="G23" i="2"/>
  <c r="F23" i="2"/>
  <c r="E23" i="2"/>
  <c r="D23" i="2"/>
  <c r="B23" i="2"/>
  <c r="C22" i="2"/>
  <c r="C21" i="2"/>
  <c r="C20" i="2"/>
  <c r="C19" i="2"/>
  <c r="C18" i="2"/>
  <c r="C17" i="2"/>
  <c r="C16" i="2"/>
  <c r="C15" i="2"/>
  <c r="C14" i="2"/>
  <c r="C13" i="2"/>
  <c r="C12" i="2"/>
  <c r="C11" i="2"/>
  <c r="C23" i="2" s="1"/>
  <c r="M23" i="2" s="1"/>
  <c r="C23" i="3" l="1"/>
  <c r="M23" i="3" s="1"/>
  <c r="C23" i="9"/>
  <c r="M23" i="9" s="1"/>
  <c r="L23" i="1"/>
  <c r="C22" i="1" l="1"/>
  <c r="C11" i="1" l="1"/>
  <c r="C13" i="1"/>
  <c r="C12" i="1" l="1"/>
  <c r="E23" i="1"/>
  <c r="F23" i="1"/>
  <c r="G23" i="1"/>
  <c r="H23" i="1"/>
  <c r="I23" i="1"/>
  <c r="J23" i="1"/>
  <c r="K23" i="1"/>
  <c r="D23" i="1"/>
  <c r="C15" i="1"/>
  <c r="C14" i="1"/>
  <c r="C16" i="1"/>
  <c r="C17" i="1"/>
  <c r="C18" i="1"/>
  <c r="C19" i="1"/>
  <c r="C20" i="1"/>
  <c r="C21" i="1"/>
  <c r="B23" i="1"/>
  <c r="C23" i="1" l="1"/>
  <c r="M23" i="1" s="1"/>
</calcChain>
</file>

<file path=xl/sharedStrings.xml><?xml version="1.0" encoding="utf-8"?>
<sst xmlns="http://schemas.openxmlformats.org/spreadsheetml/2006/main" count="360" uniqueCount="43">
  <si>
    <t>用途別揚水量内訳（㎥）</t>
  </si>
  <si>
    <t>一日平均揚水量（㎥）</t>
  </si>
  <si>
    <t>日最大揚水量（㎥）</t>
  </si>
  <si>
    <t>水位（ｍ）</t>
  </si>
  <si>
    <t>製造工程用</t>
  </si>
  <si>
    <t>水洗便所用</t>
  </si>
  <si>
    <t>洗車設備用</t>
  </si>
  <si>
    <t>公衆浴場用</t>
  </si>
  <si>
    <t>その他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</si>
  <si>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</si>
  <si>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</si>
  <si>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</si>
  <si>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</si>
  <si>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</si>
  <si>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</si>
  <si>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</si>
  <si>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</si>
  <si>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</si>
  <si>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</si>
  <si>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</si>
  <si>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</si>
  <si>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</si>
  <si>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　　　３　用途別の揚水量を把握していないときは、「用途別揚水量内訳」の欄は推計で記入すること。</t>
    <phoneticPr fontId="25"/>
  </si>
  <si>
    <t>備考　１　揚水施設が2以上あるときは、総計用のほか、各揚水施設別に別紙を使用して記入すること。</t>
    <phoneticPr fontId="25"/>
  </si>
  <si>
    <t>　　　２　「1日平均揚水量」の欄は、揚水量を暦日数（例　1月：31日、2月：28日又は29日）で除した値で記入すること。</t>
    <phoneticPr fontId="25"/>
  </si>
  <si>
    <t>　　　４　水位はその月の最低値を記入すること。</t>
    <phoneticPr fontId="25"/>
  </si>
  <si>
    <t>稼動日数</t>
    <phoneticPr fontId="25"/>
  </si>
  <si>
    <t>冷却用</t>
    <phoneticPr fontId="25"/>
  </si>
  <si>
    <t>冷暖房用</t>
    <phoneticPr fontId="25"/>
  </si>
  <si>
    <t>静止水位</t>
    <phoneticPr fontId="25"/>
  </si>
  <si>
    <t>揚水水位</t>
    <phoneticPr fontId="25"/>
  </si>
  <si>
    <t>水温（℃）</t>
    <phoneticPr fontId="25"/>
  </si>
  <si>
    <t>揚水量
（㎥）</t>
    <phoneticPr fontId="25"/>
  </si>
  <si>
    <t>（　　　）</t>
    <phoneticPr fontId="25"/>
  </si>
  <si>
    <r>
      <t>別紙１（総計用）　　　　　　　　　　　　　　　　　　　　　　　　　　　　　　　　　　　　</t>
    </r>
    <r>
      <rPr>
        <u/>
        <sz val="11"/>
        <color theme="1"/>
        <rFont val="ＭＳ 明朝"/>
        <family val="1"/>
        <charset val="128"/>
      </rPr>
      <t/>
    </r>
    <phoneticPr fontId="25"/>
  </si>
  <si>
    <t>事業所名</t>
    <phoneticPr fontId="25"/>
  </si>
  <si>
    <t>地下水揚水記録（令和</t>
    <phoneticPr fontId="25"/>
  </si>
  <si>
    <t xml:space="preserve"> 年   分 ） 　　　　 </t>
    <phoneticPr fontId="25"/>
  </si>
  <si>
    <r>
      <t>別紙２（揚水施設の名称又は番号:　　　　　　　　　　　　　　　　　　　　　　　　　　　　　　　</t>
    </r>
    <r>
      <rPr>
        <u/>
        <sz val="11"/>
        <color theme="1"/>
        <rFont val="ＭＳ 明朝"/>
        <family val="1"/>
        <charset val="128"/>
      </rPr>
      <t/>
    </r>
    <phoneticPr fontId="25"/>
  </si>
  <si>
    <t>）</t>
    <phoneticPr fontId="25"/>
  </si>
  <si>
    <t>備考　１　「1日平均揚水量」の欄は、揚水量を暦日数（例　1月：31日、2月：28日又は29日）で除した値で記入すること。</t>
    <phoneticPr fontId="25"/>
  </si>
  <si>
    <t>　　　３　水位はその月の最低値を記入すること。</t>
    <phoneticPr fontId="25"/>
  </si>
  <si>
    <t>　　　２　用途別の揚水量を把握していないときは、「用途別揚水量内訳」の欄は推計で記入すること。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</si>
</sst>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5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8" fillId="0" borderId="1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6" fillId="0" borderId="0" xfId="0" applyFont="1" applyAlignment="1" applyProtection="1">
      <alignment vertical="center"/>
    </xf>
    <xf numFmtId="38" fontId="18" fillId="0" borderId="11" xfId="42" applyFont="1" applyBorder="1" applyAlignment="1" applyProtection="1">
      <alignment horizontal="right" vertical="center" wrapText="1"/>
      <protection locked="0"/>
    </xf>
    <xf numFmtId="38" fontId="18" fillId="0" borderId="11" xfId="42" applyFont="1" applyBorder="1" applyAlignment="1" applyProtection="1">
      <alignment horizontal="right" vertical="center" wrapText="1"/>
    </xf>
    <xf numFmtId="0" fontId="0" fillId="0" borderId="0" xfId="0" applyProtection="1">
      <alignment vertical="center"/>
    </xf>
    <xf numFmtId="0" fontId="2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justify" vertical="center"/>
    </xf>
    <xf numFmtId="0" fontId="0" fillId="0" borderId="0" xfId="0" applyProtection="1">
      <alignment vertical="center"/>
    </xf>
    <xf numFmtId="0" fontId="18" fillId="0" borderId="11" xfId="42" applyNumberFormat="1" applyFont="1" applyBorder="1" applyAlignment="1" applyProtection="1">
      <alignment horizontal="right" vertical="center" wrapText="1"/>
    </xf>
    <xf numFmtId="0" fontId="20" fillId="0" borderId="0" xfId="0" applyFont="1" applyAlignment="1" applyProtection="1">
      <alignment vertical="center" wrapText="1"/>
    </xf>
    <xf numFmtId="38" fontId="18" fillId="0" borderId="12" xfId="42" applyFont="1" applyBorder="1" applyAlignment="1" applyProtection="1">
      <alignment horizontal="right" vertical="center" wrapText="1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distributed" vertical="center"/>
    </xf>
    <xf numFmtId="0" fontId="27" fillId="0" borderId="0" xfId="0" applyFont="1" applyAlignment="1" applyProtection="1">
      <alignment horizontal="distributed" vertical="center"/>
    </xf>
    <xf numFmtId="0" fontId="20" fillId="0" borderId="0" xfId="0" applyFont="1" applyAlignment="1" applyProtection="1">
      <alignment horizontal="center" vertical="center" wrapText="1"/>
    </xf>
    <xf numFmtId="0" fontId="28" fillId="0" borderId="10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top" wrapText="1"/>
    </xf>
    <xf numFmtId="0" fontId="23" fillId="0" borderId="11" xfId="0" applyFont="1" applyBorder="1" applyAlignment="1" applyProtection="1">
      <alignment horizontal="center" vertical="center" textRotation="255" wrapText="1"/>
    </xf>
    <xf numFmtId="0" fontId="23" fillId="0" borderId="11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justify" vertical="center" wrapText="1"/>
    </xf>
    <xf numFmtId="0" fontId="0" fillId="0" borderId="0" xfId="0" applyProtection="1">
      <alignment vertical="center"/>
    </xf>
    <xf numFmtId="0" fontId="18" fillId="0" borderId="11" xfId="0" applyFont="1" applyBorder="1" applyAlignment="1" applyProtection="1">
      <alignment horizontal="center" vertical="center" textRotation="255" wrapText="1"/>
      <protection locked="0"/>
    </xf>
    <xf numFmtId="0" fontId="0" fillId="0" borderId="11" xfId="0" applyBorder="1" applyAlignment="1" applyProtection="1">
      <alignment horizontal="center" vertical="center" wrapText="1"/>
    </xf>
    <xf numFmtId="0" fontId="28" fillId="0" borderId="10" xfId="0" applyFont="1" applyBorder="1" applyAlignment="1" applyProtection="1">
      <alignment horizontal="center" vertical="center" shrinkToFit="1"/>
    </xf>
    <xf numFmtId="0" fontId="20" fillId="0" borderId="0" xfId="0" applyFont="1" applyAlignment="1" applyProtection="1">
      <alignment horizontal="center" vertical="center" shrinkToFit="1"/>
      <protection locked="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8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tabSelected="1" topLeftCell="A11" zoomScaleNormal="100" zoomScaleSheetLayoutView="85" workbookViewId="0">
      <selection activeCell="A24" sqref="A24:R24"/>
    </sheetView>
  </sheetViews>
  <sheetFormatPr defaultRowHeight="18.75" x14ac:dyDescent="0.4"/>
  <cols>
    <col min="1" max="1" width="4.625" style="13" customWidth="1"/>
    <col min="2" max="2" width="5.5" style="13" customWidth="1"/>
    <col min="3" max="3" width="10.875" style="13" customWidth="1"/>
    <col min="4" max="5" width="7.875" style="13" customWidth="1"/>
    <col min="6" max="6" width="7.75" style="13" customWidth="1"/>
    <col min="7" max="12" width="7.875" style="13" customWidth="1"/>
    <col min="13" max="13" width="8.625" style="13" customWidth="1"/>
    <col min="14" max="14" width="9.125" style="13" customWidth="1"/>
    <col min="15" max="15" width="6.625" style="13" customWidth="1"/>
    <col min="16" max="16" width="6.875" style="13" customWidth="1"/>
    <col min="17" max="17" width="7.875" style="13" customWidth="1"/>
    <col min="18" max="18" width="10.75" style="13" hidden="1" customWidth="1"/>
    <col min="19" max="16384" width="9" style="13"/>
  </cols>
  <sheetData>
    <row r="1" spans="1:18" ht="18.75" customHeight="1" x14ac:dyDescent="0.4">
      <c r="A1" s="2"/>
      <c r="B1" s="3"/>
      <c r="C1" s="3"/>
      <c r="D1" s="3"/>
      <c r="E1" s="18" t="s">
        <v>36</v>
      </c>
      <c r="F1" s="19"/>
      <c r="G1" s="19"/>
      <c r="H1" s="19"/>
      <c r="I1" s="19"/>
      <c r="J1" s="19"/>
      <c r="K1" s="8"/>
      <c r="L1" s="4" t="s">
        <v>37</v>
      </c>
      <c r="M1" s="3"/>
      <c r="N1" s="3"/>
      <c r="O1" s="3"/>
      <c r="P1" s="3"/>
      <c r="Q1" s="3"/>
      <c r="R1" s="3"/>
    </row>
    <row r="2" spans="1:18" x14ac:dyDescent="0.4">
      <c r="A2" s="9"/>
    </row>
    <row r="3" spans="1:18" ht="18.75" customHeight="1" x14ac:dyDescent="0.4">
      <c r="A3" s="20" t="s">
        <v>34</v>
      </c>
      <c r="B3" s="20"/>
      <c r="C3" s="20"/>
      <c r="D3" s="3"/>
      <c r="E3" s="3"/>
      <c r="F3" s="3"/>
      <c r="G3" s="3"/>
      <c r="H3" s="3"/>
      <c r="I3" s="3"/>
      <c r="J3" s="3"/>
      <c r="K3" s="21" t="s">
        <v>35</v>
      </c>
      <c r="L3" s="21"/>
      <c r="M3" s="22"/>
      <c r="N3" s="22"/>
      <c r="O3" s="22"/>
      <c r="P3" s="22"/>
      <c r="Q3" s="22"/>
      <c r="R3" s="3"/>
    </row>
    <row r="4" spans="1:18" x14ac:dyDescent="0.4">
      <c r="A4" s="10"/>
    </row>
    <row r="5" spans="1:18" ht="17.25" customHeight="1" x14ac:dyDescent="0.4">
      <c r="A5" s="23"/>
      <c r="B5" s="24" t="s">
        <v>26</v>
      </c>
      <c r="C5" s="24" t="s">
        <v>32</v>
      </c>
      <c r="D5" s="25" t="s">
        <v>0</v>
      </c>
      <c r="E5" s="25"/>
      <c r="F5" s="25"/>
      <c r="G5" s="25"/>
      <c r="H5" s="25"/>
      <c r="I5" s="25"/>
      <c r="J5" s="25"/>
      <c r="K5" s="25"/>
      <c r="L5" s="25"/>
      <c r="M5" s="24" t="s">
        <v>1</v>
      </c>
      <c r="N5" s="24" t="s">
        <v>2</v>
      </c>
      <c r="O5" s="25" t="s">
        <v>3</v>
      </c>
      <c r="P5" s="25"/>
      <c r="Q5" s="24" t="s">
        <v>31</v>
      </c>
      <c r="R5" s="11"/>
    </row>
    <row r="6" spans="1:18" ht="18.95" customHeight="1" x14ac:dyDescent="0.4">
      <c r="A6" s="23"/>
      <c r="B6" s="24"/>
      <c r="C6" s="24"/>
      <c r="D6" s="24" t="s">
        <v>4</v>
      </c>
      <c r="E6" s="24" t="s">
        <v>27</v>
      </c>
      <c r="F6" s="24" t="s">
        <v>28</v>
      </c>
      <c r="G6" s="24" t="s">
        <v>5</v>
      </c>
      <c r="H6" s="24" t="s">
        <v>6</v>
      </c>
      <c r="I6" s="24" t="s">
        <v>7</v>
      </c>
      <c r="J6" s="25" t="s">
        <v>8</v>
      </c>
      <c r="K6" s="29"/>
      <c r="L6" s="29"/>
      <c r="M6" s="24"/>
      <c r="N6" s="24"/>
      <c r="O6" s="24" t="s">
        <v>29</v>
      </c>
      <c r="P6" s="24" t="s">
        <v>30</v>
      </c>
      <c r="Q6" s="24"/>
      <c r="R6" s="11"/>
    </row>
    <row r="7" spans="1:18" ht="21" customHeight="1" x14ac:dyDescent="0.4">
      <c r="A7" s="23"/>
      <c r="B7" s="24"/>
      <c r="C7" s="24"/>
      <c r="D7" s="24"/>
      <c r="E7" s="24"/>
      <c r="F7" s="24"/>
      <c r="G7" s="24"/>
      <c r="H7" s="24"/>
      <c r="I7" s="24"/>
      <c r="J7" s="28" t="s">
        <v>33</v>
      </c>
      <c r="K7" s="28" t="s">
        <v>33</v>
      </c>
      <c r="L7" s="28" t="s">
        <v>33</v>
      </c>
      <c r="M7" s="24"/>
      <c r="N7" s="24"/>
      <c r="O7" s="24"/>
      <c r="P7" s="24"/>
      <c r="Q7" s="24"/>
      <c r="R7" s="11"/>
    </row>
    <row r="8" spans="1:18" ht="21.4" customHeight="1" x14ac:dyDescent="0.4">
      <c r="A8" s="23"/>
      <c r="B8" s="24"/>
      <c r="C8" s="24"/>
      <c r="D8" s="24"/>
      <c r="E8" s="24"/>
      <c r="F8" s="24"/>
      <c r="G8" s="24"/>
      <c r="H8" s="24"/>
      <c r="I8" s="24"/>
      <c r="J8" s="28"/>
      <c r="K8" s="28"/>
      <c r="L8" s="28"/>
      <c r="M8" s="24"/>
      <c r="N8" s="24"/>
      <c r="O8" s="24"/>
      <c r="P8" s="24"/>
      <c r="Q8" s="24"/>
      <c r="R8" s="11"/>
    </row>
    <row r="9" spans="1:18" ht="21.2" customHeight="1" x14ac:dyDescent="0.4">
      <c r="A9" s="23"/>
      <c r="B9" s="24"/>
      <c r="C9" s="24"/>
      <c r="D9" s="24"/>
      <c r="E9" s="24"/>
      <c r="F9" s="24"/>
      <c r="G9" s="24"/>
      <c r="H9" s="24"/>
      <c r="I9" s="24"/>
      <c r="J9" s="28"/>
      <c r="K9" s="28"/>
      <c r="L9" s="28"/>
      <c r="M9" s="24"/>
      <c r="N9" s="24"/>
      <c r="O9" s="24"/>
      <c r="P9" s="24"/>
      <c r="Q9" s="24"/>
      <c r="R9" s="11"/>
    </row>
    <row r="10" spans="1:18" ht="12.95" customHeight="1" x14ac:dyDescent="0.4">
      <c r="A10" s="23"/>
      <c r="B10" s="24"/>
      <c r="C10" s="24"/>
      <c r="D10" s="24"/>
      <c r="E10" s="24"/>
      <c r="F10" s="24"/>
      <c r="G10" s="24"/>
      <c r="H10" s="24"/>
      <c r="I10" s="24"/>
      <c r="J10" s="28"/>
      <c r="K10" s="28"/>
      <c r="L10" s="28"/>
      <c r="M10" s="24"/>
      <c r="N10" s="24"/>
      <c r="O10" s="24"/>
      <c r="P10" s="24"/>
      <c r="Q10" s="24"/>
      <c r="R10" s="11"/>
    </row>
    <row r="11" spans="1:18" ht="20.100000000000001" customHeight="1" x14ac:dyDescent="0.4">
      <c r="A11" s="1" t="s">
        <v>9</v>
      </c>
      <c r="B11" s="6">
        <f>MAX('別紙2-1'!B11,'別紙2-2'!B11,'別紙2-3'!B11,'別紙2-4'!B11,'別紙2-5'!B11,'別紙2-6'!B11,'別紙2-7'!B11,'別紙2-8'!B11)</f>
        <v>0</v>
      </c>
      <c r="C11" s="6">
        <f>SUM(D11:L11)</f>
        <v>0</v>
      </c>
      <c r="D11" s="6" t="str">
        <f>IF(('別紙2-1'!D11+'別紙2-2'!D11+'別紙2-3'!D11+'別紙2-4'!D11+'別紙2-5'!D11+'別紙2-6'!D11+'別紙2-7'!D11+'別紙2-8'!D11)=0,"",('別紙2-1'!D11+'別紙2-2'!D11+'別紙2-3'!D11+'別紙2-4'!D11+'別紙2-5'!D11+'別紙2-6'!D11+'別紙2-7'!D11+'別紙2-8'!D11))</f>
        <v/>
      </c>
      <c r="E11" s="6" t="str">
        <f>IF(('別紙2-1'!E11+'別紙2-2'!E11+'別紙2-3'!E11+'別紙2-4'!E11+'別紙2-5'!E11+'別紙2-6'!E11+'別紙2-7'!E11+'別紙2-8'!E11)=0,"",('別紙2-1'!E11+'別紙2-2'!E11+'別紙2-3'!E11+'別紙2-4'!E11+'別紙2-5'!E11+'別紙2-6'!E11+'別紙2-7'!E11+'別紙2-8'!E11))</f>
        <v/>
      </c>
      <c r="F11" s="6" t="str">
        <f>IF(('別紙2-1'!F11+'別紙2-2'!F11+'別紙2-3'!F11+'別紙2-4'!F11+'別紙2-5'!F11+'別紙2-6'!F11+'別紙2-7'!F11+'別紙2-8'!F11)=0,"",('別紙2-1'!F11+'別紙2-2'!F11+'別紙2-3'!F11+'別紙2-4'!F11+'別紙2-5'!F11+'別紙2-6'!F11+'別紙2-7'!F11+'別紙2-8'!F11))</f>
        <v/>
      </c>
      <c r="G11" s="6" t="str">
        <f>IF(('別紙2-1'!G11+'別紙2-2'!G11+'別紙2-3'!G11+'別紙2-4'!G11+'別紙2-5'!G11+'別紙2-6'!G11+'別紙2-7'!G11+'別紙2-8'!G11)=0,"",('別紙2-1'!G11+'別紙2-2'!G11+'別紙2-3'!G11+'別紙2-4'!G11+'別紙2-5'!G11+'別紙2-6'!G11+'別紙2-7'!G11+'別紙2-8'!G11))</f>
        <v/>
      </c>
      <c r="H11" s="6" t="str">
        <f>IF(('別紙2-1'!H11+'別紙2-2'!H11+'別紙2-3'!H11+'別紙2-4'!H11+'別紙2-5'!H11+'別紙2-6'!H11+'別紙2-7'!H11+'別紙2-8'!H11)=0,"",('別紙2-1'!H11+'別紙2-2'!H11+'別紙2-3'!H11+'別紙2-4'!H11+'別紙2-5'!H11+'別紙2-6'!H11+'別紙2-7'!H11+'別紙2-8'!H11))</f>
        <v/>
      </c>
      <c r="I11" s="6" t="str">
        <f>IF(('別紙2-1'!I11+'別紙2-2'!I11+'別紙2-3'!I11+'別紙2-4'!I11+'別紙2-5'!I11+'別紙2-6'!I11+'別紙2-7'!I11+'別紙2-8'!I11)=0,"",('別紙2-1'!I11+'別紙2-2'!I11+'別紙2-3'!I11+'別紙2-4'!I11+'別紙2-5'!I11+'別紙2-6'!I11+'別紙2-7'!I11+'別紙2-8'!I11))</f>
        <v/>
      </c>
      <c r="J11" s="6" t="str">
        <f>IF(('別紙2-1'!J11+'別紙2-2'!J11+'別紙2-3'!J11+'別紙2-4'!J11+'別紙2-5'!J11+'別紙2-6'!J11+'別紙2-7'!J11+'別紙2-8'!J11)=0,"",('別紙2-1'!J11+'別紙2-2'!J11+'別紙2-3'!J11+'別紙2-4'!J11+'別紙2-5'!J11+'別紙2-6'!J11+'別紙2-7'!J11+'別紙2-8'!J11))</f>
        <v/>
      </c>
      <c r="K11" s="6" t="str">
        <f>IF(('別紙2-1'!K11+'別紙2-2'!K11+'別紙2-3'!K11+'別紙2-4'!K11+'別紙2-5'!K11+'別紙2-6'!K11+'別紙2-7'!K11+'別紙2-8'!K11)=0,"",('別紙2-1'!K11+'別紙2-2'!K11+'別紙2-3'!K11+'別紙2-4'!K11+'別紙2-5'!K11+'別紙2-6'!K11+'別紙2-7'!K11+'別紙2-8'!K11))</f>
        <v/>
      </c>
      <c r="L11" s="6" t="str">
        <f>IF(('別紙2-1'!L11+'別紙2-2'!L11+'別紙2-3'!L11+'別紙2-4'!L11+'別紙2-5'!L11+'別紙2-6'!L11+'別紙2-7'!L11+'別紙2-8'!L11)=0,"",('別紙2-1'!L11+'別紙2-2'!L11+'別紙2-3'!L11+'別紙2-4'!L11+'別紙2-5'!L11+'別紙2-6'!L11+'別紙2-7'!L11+'別紙2-8'!L11))</f>
        <v/>
      </c>
      <c r="M11" s="14">
        <f>IF(C11/31&gt;=10,ROUND(C11/31,0),IF(C11/31&gt;=1,ROUND(C11/31,1),ROUND(C11/31,2)))</f>
        <v>0</v>
      </c>
      <c r="N11" s="6" t="str">
        <f>IF(MAX('別紙2-1'!N11,'別紙2-2'!N11,'別紙2-3'!N11,'別紙2-4'!N11,'別紙2-5'!N11,'別紙2-6'!N11,'別紙2-7'!N11,'別紙2-8'!N11)=0,"",MAX('別紙2-1'!N11,'別紙2-2'!N11,'別紙2-3'!N11,'別紙2-4'!N11,'別紙2-5'!N11,'別紙2-6'!N11,'別紙2-7'!N11,'別紙2-8'!N11))</f>
        <v/>
      </c>
      <c r="O11" s="6" t="str">
        <f>IF(MAX('別紙2-1'!O11,'別紙2-2'!O11,'別紙2-3'!O11,'別紙2-4'!O11,'別紙2-5'!O11,'別紙2-6'!O11,'別紙2-7'!O11,'別紙2-8'!O11)=0,"",MAX('別紙2-1'!O11,'別紙2-2'!O11,'別紙2-3'!O11,'別紙2-4'!O11,'別紙2-5'!O11,'別紙2-6'!O11,'別紙2-7'!O11,'別紙2-8'!O11))</f>
        <v/>
      </c>
      <c r="P11" s="6" t="str">
        <f>IF(MAX('別紙2-1'!P11,'別紙2-2'!P11,'別紙2-3'!P11,'別紙2-4'!P11,'別紙2-5'!P11,'別紙2-6'!P11,'別紙2-7'!P11,'別紙2-8'!P11)=0,"",MAX('別紙2-1'!P11,'別紙2-2'!P11,'別紙2-3'!P11,'別紙2-4'!P11,'別紙2-5'!P11,'別紙2-6'!P11,'別紙2-7'!P11,'別紙2-8'!P11))</f>
        <v/>
      </c>
      <c r="Q11" s="6" t="str">
        <f>IF(MAX('別紙2-1'!Q11,'別紙2-2'!Q11,'別紙2-3'!Q11,'別紙2-4'!Q11,'別紙2-5'!Q11,'別紙2-6'!Q11,'別紙2-7'!Q11,'別紙2-8'!Q11)=0,"",MAX('別紙2-1'!Q11,'別紙2-2'!Q11,'別紙2-3'!Q11,'別紙2-4'!Q11,'別紙2-5'!Q11,'別紙2-6'!Q11,'別紙2-7'!Q11,'別紙2-8'!Q11))</f>
        <v/>
      </c>
      <c r="R11" s="11"/>
    </row>
    <row r="12" spans="1:18" ht="20.100000000000001" customHeight="1" x14ac:dyDescent="0.4">
      <c r="A12" s="1" t="s">
        <v>10</v>
      </c>
      <c r="B12" s="6">
        <f>MAX('別紙2-1'!B12,'別紙2-2'!B12,'別紙2-3'!B12,'別紙2-4'!B12,'別紙2-5'!B12,'別紙2-6'!B12,'別紙2-7'!B12,'別紙2-8'!B12)</f>
        <v>0</v>
      </c>
      <c r="C12" s="6">
        <f t="shared" ref="C12:C22" si="0">SUM(D12:L12)</f>
        <v>0</v>
      </c>
      <c r="D12" s="6" t="str">
        <f>IF(('別紙2-1'!D12+'別紙2-2'!D12+'別紙2-3'!D12+'別紙2-4'!D12+'別紙2-5'!D12+'別紙2-6'!D12+'別紙2-7'!D12+'別紙2-8'!D12)=0,"",('別紙2-1'!D12+'別紙2-2'!D12+'別紙2-3'!D12+'別紙2-4'!D12+'別紙2-5'!D12+'別紙2-6'!D12+'別紙2-7'!D12+'別紙2-8'!D12))</f>
        <v/>
      </c>
      <c r="E12" s="6" t="str">
        <f>IF(('別紙2-1'!E12+'別紙2-2'!E12+'別紙2-3'!E12+'別紙2-4'!E12+'別紙2-5'!E12+'別紙2-6'!E12+'別紙2-7'!E12+'別紙2-8'!E12)=0,"",('別紙2-1'!E12+'別紙2-2'!E12+'別紙2-3'!E12+'別紙2-4'!E12+'別紙2-5'!E12+'別紙2-6'!E12+'別紙2-7'!E12+'別紙2-8'!E12))</f>
        <v/>
      </c>
      <c r="F12" s="6" t="str">
        <f>IF(('別紙2-1'!F12+'別紙2-2'!F12+'別紙2-3'!F12+'別紙2-4'!F12+'別紙2-5'!F12+'別紙2-6'!F12+'別紙2-7'!F12+'別紙2-8'!F12)=0,"",('別紙2-1'!F12+'別紙2-2'!F12+'別紙2-3'!F12+'別紙2-4'!F12+'別紙2-5'!F12+'別紙2-6'!F12+'別紙2-7'!F12+'別紙2-8'!F12))</f>
        <v/>
      </c>
      <c r="G12" s="6" t="str">
        <f>IF(('別紙2-1'!G12+'別紙2-2'!G12+'別紙2-3'!G12+'別紙2-4'!G12+'別紙2-5'!G12+'別紙2-6'!G12+'別紙2-7'!G12+'別紙2-8'!G12)=0,"",('別紙2-1'!G12+'別紙2-2'!G12+'別紙2-3'!G12+'別紙2-4'!G12+'別紙2-5'!G12+'別紙2-6'!G12+'別紙2-7'!G12+'別紙2-8'!G12))</f>
        <v/>
      </c>
      <c r="H12" s="6" t="str">
        <f>IF(('別紙2-1'!H12+'別紙2-2'!H12+'別紙2-3'!H12+'別紙2-4'!H12+'別紙2-5'!H12+'別紙2-6'!H12+'別紙2-7'!H12+'別紙2-8'!H12)=0,"",('別紙2-1'!H12+'別紙2-2'!H12+'別紙2-3'!H12+'別紙2-4'!H12+'別紙2-5'!H12+'別紙2-6'!H12+'別紙2-7'!H12+'別紙2-8'!H12))</f>
        <v/>
      </c>
      <c r="I12" s="6" t="str">
        <f>IF(('別紙2-1'!I12+'別紙2-2'!I12+'別紙2-3'!I12+'別紙2-4'!I12+'別紙2-5'!I12+'別紙2-6'!I12+'別紙2-7'!I12+'別紙2-8'!I12)=0,"",('別紙2-1'!I12+'別紙2-2'!I12+'別紙2-3'!I12+'別紙2-4'!I12+'別紙2-5'!I12+'別紙2-6'!I12+'別紙2-7'!I12+'別紙2-8'!I12))</f>
        <v/>
      </c>
      <c r="J12" s="6" t="str">
        <f>IF(('別紙2-1'!J12+'別紙2-2'!J12+'別紙2-3'!J12+'別紙2-4'!J12+'別紙2-5'!J12+'別紙2-6'!J12+'別紙2-7'!J12+'別紙2-8'!J12)=0,"",('別紙2-1'!J12+'別紙2-2'!J12+'別紙2-3'!J12+'別紙2-4'!J12+'別紙2-5'!J12+'別紙2-6'!J12+'別紙2-7'!J12+'別紙2-8'!J12))</f>
        <v/>
      </c>
      <c r="K12" s="6" t="str">
        <f>IF(('別紙2-1'!K12+'別紙2-2'!K12+'別紙2-3'!K12+'別紙2-4'!K12+'別紙2-5'!K12+'別紙2-6'!K12+'別紙2-7'!K12+'別紙2-8'!K12)=0,"",('別紙2-1'!K12+'別紙2-2'!K12+'別紙2-3'!K12+'別紙2-4'!K12+'別紙2-5'!K12+'別紙2-6'!K12+'別紙2-7'!K12+'別紙2-8'!K12))</f>
        <v/>
      </c>
      <c r="L12" s="6" t="str">
        <f>IF(('別紙2-1'!L12+'別紙2-2'!L12+'別紙2-3'!L12+'別紙2-4'!L12+'別紙2-5'!L12+'別紙2-6'!L12+'別紙2-7'!L12+'別紙2-8'!L12)=0,"",('別紙2-1'!L12+'別紙2-2'!L12+'別紙2-3'!L12+'別紙2-4'!L12+'別紙2-5'!L12+'別紙2-6'!L12+'別紙2-7'!L12+'別紙2-8'!L12))</f>
        <v/>
      </c>
      <c r="M12" s="14">
        <f>IF(C12/28&gt;=10,ROUND(C12/28,0),IF(C12/28&gt;=1,ROUND(C12/28,1),ROUND(C12/28,2)))</f>
        <v>0</v>
      </c>
      <c r="N12" s="6" t="str">
        <f>IF(MAX('別紙2-1'!N12,'別紙2-2'!N12,'別紙2-3'!N12,'別紙2-4'!N12,'別紙2-5'!N12,'別紙2-6'!N12,'別紙2-7'!N12,'別紙2-8'!N12)=0,"",MAX('別紙2-1'!N12,'別紙2-2'!N12,'別紙2-3'!N12,'別紙2-4'!N12,'別紙2-5'!N12,'別紙2-6'!N12,'別紙2-7'!N12,'別紙2-8'!N12))</f>
        <v/>
      </c>
      <c r="O12" s="6" t="str">
        <f>IF(MAX('別紙2-1'!O12,'別紙2-2'!O12,'別紙2-3'!O12,'別紙2-4'!O12,'別紙2-5'!O12,'別紙2-6'!O12,'別紙2-7'!O12,'別紙2-8'!O12)=0,"",MAX('別紙2-1'!O12,'別紙2-2'!O12,'別紙2-3'!O12,'別紙2-4'!O12,'別紙2-5'!O12,'別紙2-6'!O12,'別紙2-7'!O12,'別紙2-8'!O12))</f>
        <v/>
      </c>
      <c r="P12" s="6" t="str">
        <f>IF(MAX('別紙2-1'!P12,'別紙2-2'!P12,'別紙2-3'!P12,'別紙2-4'!P12,'別紙2-5'!P12,'別紙2-6'!P12,'別紙2-7'!P12,'別紙2-8'!P12)=0,"",MAX('別紙2-1'!P12,'別紙2-2'!P12,'別紙2-3'!P12,'別紙2-4'!P12,'別紙2-5'!P12,'別紙2-6'!P12,'別紙2-7'!P12,'別紙2-8'!P12))</f>
        <v/>
      </c>
      <c r="Q12" s="6" t="str">
        <f>IF(MAX('別紙2-1'!Q12,'別紙2-2'!Q12,'別紙2-3'!Q12,'別紙2-4'!Q12,'別紙2-5'!Q12,'別紙2-6'!Q12,'別紙2-7'!Q12,'別紙2-8'!Q12)=0,"",MAX('別紙2-1'!Q12,'別紙2-2'!Q12,'別紙2-3'!Q12,'別紙2-4'!Q12,'別紙2-5'!Q12,'別紙2-6'!Q12,'別紙2-7'!Q12,'別紙2-8'!Q12))</f>
        <v/>
      </c>
      <c r="R12" s="11"/>
    </row>
    <row r="13" spans="1:18" ht="20.100000000000001" customHeight="1" x14ac:dyDescent="0.4">
      <c r="A13" s="1" t="s">
        <v>11</v>
      </c>
      <c r="B13" s="6">
        <f>MAX('別紙2-1'!B13,'別紙2-2'!B13,'別紙2-3'!B13,'別紙2-4'!B13,'別紙2-5'!B13,'別紙2-6'!B13,'別紙2-7'!B13,'別紙2-8'!B13)</f>
        <v>0</v>
      </c>
      <c r="C13" s="6">
        <f t="shared" si="0"/>
        <v>0</v>
      </c>
      <c r="D13" s="6" t="str">
        <f>IF(('別紙2-1'!D13+'別紙2-2'!D13+'別紙2-3'!D13+'別紙2-4'!D13+'別紙2-5'!D13+'別紙2-6'!D13+'別紙2-7'!D13+'別紙2-8'!D13)=0,"",('別紙2-1'!D13+'別紙2-2'!D13+'別紙2-3'!D13+'別紙2-4'!D13+'別紙2-5'!D13+'別紙2-6'!D13+'別紙2-7'!D13+'別紙2-8'!D13))</f>
        <v/>
      </c>
      <c r="E13" s="6" t="str">
        <f>IF(('別紙2-1'!E13+'別紙2-2'!E13+'別紙2-3'!E13+'別紙2-4'!E13+'別紙2-5'!E13+'別紙2-6'!E13+'別紙2-7'!E13+'別紙2-8'!E13)=0,"",('別紙2-1'!E13+'別紙2-2'!E13+'別紙2-3'!E13+'別紙2-4'!E13+'別紙2-5'!E13+'別紙2-6'!E13+'別紙2-7'!E13+'別紙2-8'!E13))</f>
        <v/>
      </c>
      <c r="F13" s="6" t="str">
        <f>IF(('別紙2-1'!F13+'別紙2-2'!F13+'別紙2-3'!F13+'別紙2-4'!F13+'別紙2-5'!F13+'別紙2-6'!F13+'別紙2-7'!F13+'別紙2-8'!F13)=0,"",('別紙2-1'!F13+'別紙2-2'!F13+'別紙2-3'!F13+'別紙2-4'!F13+'別紙2-5'!F13+'別紙2-6'!F13+'別紙2-7'!F13+'別紙2-8'!F13))</f>
        <v/>
      </c>
      <c r="G13" s="6" t="str">
        <f>IF(('別紙2-1'!G13+'別紙2-2'!G13+'別紙2-3'!G13+'別紙2-4'!G13+'別紙2-5'!G13+'別紙2-6'!G13+'別紙2-7'!G13+'別紙2-8'!G13)=0,"",('別紙2-1'!G13+'別紙2-2'!G13+'別紙2-3'!G13+'別紙2-4'!G13+'別紙2-5'!G13+'別紙2-6'!G13+'別紙2-7'!G13+'別紙2-8'!G13))</f>
        <v/>
      </c>
      <c r="H13" s="6" t="str">
        <f>IF(('別紙2-1'!H13+'別紙2-2'!H13+'別紙2-3'!H13+'別紙2-4'!H13+'別紙2-5'!H13+'別紙2-6'!H13+'別紙2-7'!H13+'別紙2-8'!H13)=0,"",('別紙2-1'!H13+'別紙2-2'!H13+'別紙2-3'!H13+'別紙2-4'!H13+'別紙2-5'!H13+'別紙2-6'!H13+'別紙2-7'!H13+'別紙2-8'!H13))</f>
        <v/>
      </c>
      <c r="I13" s="6" t="str">
        <f>IF(('別紙2-1'!I13+'別紙2-2'!I13+'別紙2-3'!I13+'別紙2-4'!I13+'別紙2-5'!I13+'別紙2-6'!I13+'別紙2-7'!I13+'別紙2-8'!I13)=0,"",('別紙2-1'!I13+'別紙2-2'!I13+'別紙2-3'!I13+'別紙2-4'!I13+'別紙2-5'!I13+'別紙2-6'!I13+'別紙2-7'!I13+'別紙2-8'!I13))</f>
        <v/>
      </c>
      <c r="J13" s="6" t="str">
        <f>IF(('別紙2-1'!J13+'別紙2-2'!J13+'別紙2-3'!J13+'別紙2-4'!J13+'別紙2-5'!J13+'別紙2-6'!J13+'別紙2-7'!J13+'別紙2-8'!J13)=0,"",('別紙2-1'!J13+'別紙2-2'!J13+'別紙2-3'!J13+'別紙2-4'!J13+'別紙2-5'!J13+'別紙2-6'!J13+'別紙2-7'!J13+'別紙2-8'!J13))</f>
        <v/>
      </c>
      <c r="K13" s="6" t="str">
        <f>IF(('別紙2-1'!K13+'別紙2-2'!K13+'別紙2-3'!K13+'別紙2-4'!K13+'別紙2-5'!K13+'別紙2-6'!K13+'別紙2-7'!K13+'別紙2-8'!K13)=0,"",('別紙2-1'!K13+'別紙2-2'!K13+'別紙2-3'!K13+'別紙2-4'!K13+'別紙2-5'!K13+'別紙2-6'!K13+'別紙2-7'!K13+'別紙2-8'!K13))</f>
        <v/>
      </c>
      <c r="L13" s="6" t="str">
        <f>IF(('別紙2-1'!L13+'別紙2-2'!L13+'別紙2-3'!L13+'別紙2-4'!L13+'別紙2-5'!L13+'別紙2-6'!L13+'別紙2-7'!L13+'別紙2-8'!L13)=0,"",('別紙2-1'!L13+'別紙2-2'!L13+'別紙2-3'!L13+'別紙2-4'!L13+'別紙2-5'!L13+'別紙2-6'!L13+'別紙2-7'!L13+'別紙2-8'!L13))</f>
        <v/>
      </c>
      <c r="M13" s="14">
        <f t="shared" ref="M13:M22" si="1">IF(C13/31&gt;=10,ROUND(C13/31,0),IF(C13/31&gt;=1,ROUND(C13/31,1),ROUND(C13/31,2)))</f>
        <v>0</v>
      </c>
      <c r="N13" s="6" t="str">
        <f>IF(MAX('別紙2-1'!N13,'別紙2-2'!N13,'別紙2-3'!N13,'別紙2-4'!N13,'別紙2-5'!N13,'別紙2-6'!N13,'別紙2-7'!N13,'別紙2-8'!N13)=0,"",MAX('別紙2-1'!N13,'別紙2-2'!N13,'別紙2-3'!N13,'別紙2-4'!N13,'別紙2-5'!N13,'別紙2-6'!N13,'別紙2-7'!N13,'別紙2-8'!N13))</f>
        <v/>
      </c>
      <c r="O13" s="6" t="str">
        <f>IF(MAX('別紙2-1'!O13,'別紙2-2'!O13,'別紙2-3'!O13,'別紙2-4'!O13,'別紙2-5'!O13,'別紙2-6'!O13,'別紙2-7'!O13,'別紙2-8'!O13)=0,"",MAX('別紙2-1'!O13,'別紙2-2'!O13,'別紙2-3'!O13,'別紙2-4'!O13,'別紙2-5'!O13,'別紙2-6'!O13,'別紙2-7'!O13,'別紙2-8'!O13))</f>
        <v/>
      </c>
      <c r="P13" s="6" t="str">
        <f>IF(MAX('別紙2-1'!P13,'別紙2-2'!P13,'別紙2-3'!P13,'別紙2-4'!P13,'別紙2-5'!P13,'別紙2-6'!P13,'別紙2-7'!P13,'別紙2-8'!P13)=0,"",MAX('別紙2-1'!P13,'別紙2-2'!P13,'別紙2-3'!P13,'別紙2-4'!P13,'別紙2-5'!P13,'別紙2-6'!P13,'別紙2-7'!P13,'別紙2-8'!P13))</f>
        <v/>
      </c>
      <c r="Q13" s="6" t="str">
        <f>IF(MAX('別紙2-1'!Q13,'別紙2-2'!Q13,'別紙2-3'!Q13,'別紙2-4'!Q13,'別紙2-5'!Q13,'別紙2-6'!Q13,'別紙2-7'!Q13,'別紙2-8'!Q13)=0,"",MAX('別紙2-1'!Q13,'別紙2-2'!Q13,'別紙2-3'!Q13,'別紙2-4'!Q13,'別紙2-5'!Q13,'別紙2-6'!Q13,'別紙2-7'!Q13,'別紙2-8'!Q13))</f>
        <v/>
      </c>
      <c r="R13" s="11"/>
    </row>
    <row r="14" spans="1:18" ht="20.100000000000001" customHeight="1" x14ac:dyDescent="0.4">
      <c r="A14" s="1" t="s">
        <v>12</v>
      </c>
      <c r="B14" s="6">
        <f>MAX('別紙2-1'!B14,'別紙2-2'!B14,'別紙2-3'!B14,'別紙2-4'!B14,'別紙2-5'!B14,'別紙2-6'!B14,'別紙2-7'!B14,'別紙2-8'!B14)</f>
        <v>0</v>
      </c>
      <c r="C14" s="6">
        <f t="shared" si="0"/>
        <v>0</v>
      </c>
      <c r="D14" s="6" t="str">
        <f>IF(('別紙2-1'!D14+'別紙2-2'!D14+'別紙2-3'!D14+'別紙2-4'!D14+'別紙2-5'!D14+'別紙2-6'!D14+'別紙2-7'!D14+'別紙2-8'!D14)=0,"",('別紙2-1'!D14+'別紙2-2'!D14+'別紙2-3'!D14+'別紙2-4'!D14+'別紙2-5'!D14+'別紙2-6'!D14+'別紙2-7'!D14+'別紙2-8'!D14))</f>
        <v/>
      </c>
      <c r="E14" s="6" t="str">
        <f>IF(('別紙2-1'!E14+'別紙2-2'!E14+'別紙2-3'!E14+'別紙2-4'!E14+'別紙2-5'!E14+'別紙2-6'!E14+'別紙2-7'!E14+'別紙2-8'!E14)=0,"",('別紙2-1'!E14+'別紙2-2'!E14+'別紙2-3'!E14+'別紙2-4'!E14+'別紙2-5'!E14+'別紙2-6'!E14+'別紙2-7'!E14+'別紙2-8'!E14))</f>
        <v/>
      </c>
      <c r="F14" s="6" t="str">
        <f>IF(('別紙2-1'!F14+'別紙2-2'!F14+'別紙2-3'!F14+'別紙2-4'!F14+'別紙2-5'!F14+'別紙2-6'!F14+'別紙2-7'!F14+'別紙2-8'!F14)=0,"",('別紙2-1'!F14+'別紙2-2'!F14+'別紙2-3'!F14+'別紙2-4'!F14+'別紙2-5'!F14+'別紙2-6'!F14+'別紙2-7'!F14+'別紙2-8'!F14))</f>
        <v/>
      </c>
      <c r="G14" s="6" t="str">
        <f>IF(('別紙2-1'!G14+'別紙2-2'!G14+'別紙2-3'!G14+'別紙2-4'!G14+'別紙2-5'!G14+'別紙2-6'!G14+'別紙2-7'!G14+'別紙2-8'!G14)=0,"",('別紙2-1'!G14+'別紙2-2'!G14+'別紙2-3'!G14+'別紙2-4'!G14+'別紙2-5'!G14+'別紙2-6'!G14+'別紙2-7'!G14+'別紙2-8'!G14))</f>
        <v/>
      </c>
      <c r="H14" s="6" t="str">
        <f>IF(('別紙2-1'!H14+'別紙2-2'!H14+'別紙2-3'!H14+'別紙2-4'!H14+'別紙2-5'!H14+'別紙2-6'!H14+'別紙2-7'!H14+'別紙2-8'!H14)=0,"",('別紙2-1'!H14+'別紙2-2'!H14+'別紙2-3'!H14+'別紙2-4'!H14+'別紙2-5'!H14+'別紙2-6'!H14+'別紙2-7'!H14+'別紙2-8'!H14))</f>
        <v/>
      </c>
      <c r="I14" s="6" t="str">
        <f>IF(('別紙2-1'!I14+'別紙2-2'!I14+'別紙2-3'!I14+'別紙2-4'!I14+'別紙2-5'!I14+'別紙2-6'!I14+'別紙2-7'!I14+'別紙2-8'!I14)=0,"",('別紙2-1'!I14+'別紙2-2'!I14+'別紙2-3'!I14+'別紙2-4'!I14+'別紙2-5'!I14+'別紙2-6'!I14+'別紙2-7'!I14+'別紙2-8'!I14))</f>
        <v/>
      </c>
      <c r="J14" s="6" t="str">
        <f>IF(('別紙2-1'!J14+'別紙2-2'!J14+'別紙2-3'!J14+'別紙2-4'!J14+'別紙2-5'!J14+'別紙2-6'!J14+'別紙2-7'!J14+'別紙2-8'!J14)=0,"",('別紙2-1'!J14+'別紙2-2'!J14+'別紙2-3'!J14+'別紙2-4'!J14+'別紙2-5'!J14+'別紙2-6'!J14+'別紙2-7'!J14+'別紙2-8'!J14))</f>
        <v/>
      </c>
      <c r="K14" s="6" t="str">
        <f>IF(('別紙2-1'!K14+'別紙2-2'!K14+'別紙2-3'!K14+'別紙2-4'!K14+'別紙2-5'!K14+'別紙2-6'!K14+'別紙2-7'!K14+'別紙2-8'!K14)=0,"",('別紙2-1'!K14+'別紙2-2'!K14+'別紙2-3'!K14+'別紙2-4'!K14+'別紙2-5'!K14+'別紙2-6'!K14+'別紙2-7'!K14+'別紙2-8'!K14))</f>
        <v/>
      </c>
      <c r="L14" s="6" t="str">
        <f>IF(('別紙2-1'!L14+'別紙2-2'!L14+'別紙2-3'!L14+'別紙2-4'!L14+'別紙2-5'!L14+'別紙2-6'!L14+'別紙2-7'!L14+'別紙2-8'!L14)=0,"",('別紙2-1'!L14+'別紙2-2'!L14+'別紙2-3'!L14+'別紙2-4'!L14+'別紙2-5'!L14+'別紙2-6'!L14+'別紙2-7'!L14+'別紙2-8'!L14))</f>
        <v/>
      </c>
      <c r="M14" s="14">
        <f>IF(C14/30&gt;=10,ROUND(C14/30,0),IF(C14/30&gt;=1,ROUND(C14/30,1),ROUND(C14/30,2)))</f>
        <v>0</v>
      </c>
      <c r="N14" s="6" t="str">
        <f>IF(MAX('別紙2-1'!N14,'別紙2-2'!N14,'別紙2-3'!N14,'別紙2-4'!N14,'別紙2-5'!N14,'別紙2-6'!N14,'別紙2-7'!N14,'別紙2-8'!N14)=0,"",MAX('別紙2-1'!N14,'別紙2-2'!N14,'別紙2-3'!N14,'別紙2-4'!N14,'別紙2-5'!N14,'別紙2-6'!N14,'別紙2-7'!N14,'別紙2-8'!N14))</f>
        <v/>
      </c>
      <c r="O14" s="6" t="str">
        <f>IF(MAX('別紙2-1'!O14,'別紙2-2'!O14,'別紙2-3'!O14,'別紙2-4'!O14,'別紙2-5'!O14,'別紙2-6'!O14,'別紙2-7'!O14,'別紙2-8'!O14)=0,"",MAX('別紙2-1'!O14,'別紙2-2'!O14,'別紙2-3'!O14,'別紙2-4'!O14,'別紙2-5'!O14,'別紙2-6'!O14,'別紙2-7'!O14,'別紙2-8'!O14))</f>
        <v/>
      </c>
      <c r="P14" s="6" t="str">
        <f>IF(MAX('別紙2-1'!P14,'別紙2-2'!P14,'別紙2-3'!P14,'別紙2-4'!P14,'別紙2-5'!P14,'別紙2-6'!P14,'別紙2-7'!P14,'別紙2-8'!P14)=0,"",MAX('別紙2-1'!P14,'別紙2-2'!P14,'別紙2-3'!P14,'別紙2-4'!P14,'別紙2-5'!P14,'別紙2-6'!P14,'別紙2-7'!P14,'別紙2-8'!P14))</f>
        <v/>
      </c>
      <c r="Q14" s="6" t="str">
        <f>IF(MAX('別紙2-1'!Q14,'別紙2-2'!Q14,'別紙2-3'!Q14,'別紙2-4'!Q14,'別紙2-5'!Q14,'別紙2-6'!Q14,'別紙2-7'!Q14,'別紙2-8'!Q14)=0,"",MAX('別紙2-1'!Q14,'別紙2-2'!Q14,'別紙2-3'!Q14,'別紙2-4'!Q14,'別紙2-5'!Q14,'別紙2-6'!Q14,'別紙2-7'!Q14,'別紙2-8'!Q14))</f>
        <v/>
      </c>
      <c r="R14" s="11"/>
    </row>
    <row r="15" spans="1:18" ht="20.100000000000001" customHeight="1" x14ac:dyDescent="0.4">
      <c r="A15" s="1" t="s">
        <v>13</v>
      </c>
      <c r="B15" s="6">
        <f>MAX('別紙2-1'!B15,'別紙2-2'!B15,'別紙2-3'!B15,'別紙2-4'!B15,'別紙2-5'!B15,'別紙2-6'!B15,'別紙2-7'!B15,'別紙2-8'!B15)</f>
        <v>0</v>
      </c>
      <c r="C15" s="6">
        <f>SUM(D15:L15)</f>
        <v>0</v>
      </c>
      <c r="D15" s="6" t="str">
        <f>IF(('別紙2-1'!D15+'別紙2-2'!D15+'別紙2-3'!D15+'別紙2-4'!D15+'別紙2-5'!D15+'別紙2-6'!D15+'別紙2-7'!D15+'別紙2-8'!D15)=0,"",('別紙2-1'!D15+'別紙2-2'!D15+'別紙2-3'!D15+'別紙2-4'!D15+'別紙2-5'!D15+'別紙2-6'!D15+'別紙2-7'!D15+'別紙2-8'!D15))</f>
        <v/>
      </c>
      <c r="E15" s="6" t="str">
        <f>IF(('別紙2-1'!E15+'別紙2-2'!E15+'別紙2-3'!E15+'別紙2-4'!E15+'別紙2-5'!E15+'別紙2-6'!E15+'別紙2-7'!E15+'別紙2-8'!E15)=0,"",('別紙2-1'!E15+'別紙2-2'!E15+'別紙2-3'!E15+'別紙2-4'!E15+'別紙2-5'!E15+'別紙2-6'!E15+'別紙2-7'!E15+'別紙2-8'!E15))</f>
        <v/>
      </c>
      <c r="F15" s="6" t="str">
        <f>IF(('別紙2-1'!F15+'別紙2-2'!F15+'別紙2-3'!F15+'別紙2-4'!F15+'別紙2-5'!F15+'別紙2-6'!F15+'別紙2-7'!F15+'別紙2-8'!F15)=0,"",('別紙2-1'!F15+'別紙2-2'!F15+'別紙2-3'!F15+'別紙2-4'!F15+'別紙2-5'!F15+'別紙2-6'!F15+'別紙2-7'!F15+'別紙2-8'!F15))</f>
        <v/>
      </c>
      <c r="G15" s="6" t="str">
        <f>IF(('別紙2-1'!G15+'別紙2-2'!G15+'別紙2-3'!G15+'別紙2-4'!G15+'別紙2-5'!G15+'別紙2-6'!G15+'別紙2-7'!G15+'別紙2-8'!G15)=0,"",('別紙2-1'!G15+'別紙2-2'!G15+'別紙2-3'!G15+'別紙2-4'!G15+'別紙2-5'!G15+'別紙2-6'!G15+'別紙2-7'!G15+'別紙2-8'!G15))</f>
        <v/>
      </c>
      <c r="H15" s="6" t="str">
        <f>IF(('別紙2-1'!H15+'別紙2-2'!H15+'別紙2-3'!H15+'別紙2-4'!H15+'別紙2-5'!H15+'別紙2-6'!H15+'別紙2-7'!H15+'別紙2-8'!H15)=0,"",('別紙2-1'!H15+'別紙2-2'!H15+'別紙2-3'!H15+'別紙2-4'!H15+'別紙2-5'!H15+'別紙2-6'!H15+'別紙2-7'!H15+'別紙2-8'!H15))</f>
        <v/>
      </c>
      <c r="I15" s="6" t="str">
        <f>IF(('別紙2-1'!I15+'別紙2-2'!I15+'別紙2-3'!I15+'別紙2-4'!I15+'別紙2-5'!I15+'別紙2-6'!I15+'別紙2-7'!I15+'別紙2-8'!I15)=0,"",('別紙2-1'!I15+'別紙2-2'!I15+'別紙2-3'!I15+'別紙2-4'!I15+'別紙2-5'!I15+'別紙2-6'!I15+'別紙2-7'!I15+'別紙2-8'!I15))</f>
        <v/>
      </c>
      <c r="J15" s="6" t="str">
        <f>IF(('別紙2-1'!J15+'別紙2-2'!J15+'別紙2-3'!J15+'別紙2-4'!J15+'別紙2-5'!J15+'別紙2-6'!J15+'別紙2-7'!J15+'別紙2-8'!J15)=0,"",('別紙2-1'!J15+'別紙2-2'!J15+'別紙2-3'!J15+'別紙2-4'!J15+'別紙2-5'!J15+'別紙2-6'!J15+'別紙2-7'!J15+'別紙2-8'!J15))</f>
        <v/>
      </c>
      <c r="K15" s="6" t="str">
        <f>IF(('別紙2-1'!K15+'別紙2-2'!K15+'別紙2-3'!K15+'別紙2-4'!K15+'別紙2-5'!K15+'別紙2-6'!K15+'別紙2-7'!K15+'別紙2-8'!K15)=0,"",('別紙2-1'!K15+'別紙2-2'!K15+'別紙2-3'!K15+'別紙2-4'!K15+'別紙2-5'!K15+'別紙2-6'!K15+'別紙2-7'!K15+'別紙2-8'!K15))</f>
        <v/>
      </c>
      <c r="L15" s="6" t="str">
        <f>IF(('別紙2-1'!L15+'別紙2-2'!L15+'別紙2-3'!L15+'別紙2-4'!L15+'別紙2-5'!L15+'別紙2-6'!L15+'別紙2-7'!L15+'別紙2-8'!L15)=0,"",('別紙2-1'!L15+'別紙2-2'!L15+'別紙2-3'!L15+'別紙2-4'!L15+'別紙2-5'!L15+'別紙2-6'!L15+'別紙2-7'!L15+'別紙2-8'!L15))</f>
        <v/>
      </c>
      <c r="M15" s="14">
        <f t="shared" si="1"/>
        <v>0</v>
      </c>
      <c r="N15" s="6" t="str">
        <f>IF(MAX('別紙2-1'!N15,'別紙2-2'!N15,'別紙2-3'!N15,'別紙2-4'!N15,'別紙2-5'!N15,'別紙2-6'!N15,'別紙2-7'!N15,'別紙2-8'!N15)=0,"",MAX('別紙2-1'!N15,'別紙2-2'!N15,'別紙2-3'!N15,'別紙2-4'!N15,'別紙2-5'!N15,'別紙2-6'!N15,'別紙2-7'!N15,'別紙2-8'!N15))</f>
        <v/>
      </c>
      <c r="O15" s="6" t="str">
        <f>IF(MAX('別紙2-1'!O15,'別紙2-2'!O15,'別紙2-3'!O15,'別紙2-4'!O15,'別紙2-5'!O15,'別紙2-6'!O15,'別紙2-7'!O15,'別紙2-8'!O15)=0,"",MAX('別紙2-1'!O15,'別紙2-2'!O15,'別紙2-3'!O15,'別紙2-4'!O15,'別紙2-5'!O15,'別紙2-6'!O15,'別紙2-7'!O15,'別紙2-8'!O15))</f>
        <v/>
      </c>
      <c r="P15" s="6" t="str">
        <f>IF(MAX('別紙2-1'!P15,'別紙2-2'!P15,'別紙2-3'!P15,'別紙2-4'!P15,'別紙2-5'!P15,'別紙2-6'!P15,'別紙2-7'!P15,'別紙2-8'!P15)=0,"",MAX('別紙2-1'!P15,'別紙2-2'!P15,'別紙2-3'!P15,'別紙2-4'!P15,'別紙2-5'!P15,'別紙2-6'!P15,'別紙2-7'!P15,'別紙2-8'!P15))</f>
        <v/>
      </c>
      <c r="Q15" s="6" t="str">
        <f>IF(MAX('別紙2-1'!Q15,'別紙2-2'!Q15,'別紙2-3'!Q15,'別紙2-4'!Q15,'別紙2-5'!Q15,'別紙2-6'!Q15,'別紙2-7'!Q15,'別紙2-8'!Q15)=0,"",MAX('別紙2-1'!Q15,'別紙2-2'!Q15,'別紙2-3'!Q15,'別紙2-4'!Q15,'別紙2-5'!Q15,'別紙2-6'!Q15,'別紙2-7'!Q15,'別紙2-8'!Q15))</f>
        <v/>
      </c>
      <c r="R15" s="11"/>
    </row>
    <row r="16" spans="1:18" ht="20.100000000000001" customHeight="1" x14ac:dyDescent="0.4">
      <c r="A16" s="1" t="s">
        <v>14</v>
      </c>
      <c r="B16" s="6">
        <f>MAX('別紙2-1'!B16,'別紙2-2'!B16,'別紙2-3'!B16,'別紙2-4'!B16,'別紙2-5'!B16,'別紙2-6'!B16,'別紙2-7'!B16,'別紙2-8'!B16)</f>
        <v>0</v>
      </c>
      <c r="C16" s="6">
        <f t="shared" si="0"/>
        <v>0</v>
      </c>
      <c r="D16" s="6" t="str">
        <f>IF(('別紙2-1'!D16+'別紙2-2'!D16+'別紙2-3'!D16+'別紙2-4'!D16+'別紙2-5'!D16+'別紙2-6'!D16+'別紙2-7'!D16+'別紙2-8'!D16)=0,"",('別紙2-1'!D16+'別紙2-2'!D16+'別紙2-3'!D16+'別紙2-4'!D16+'別紙2-5'!D16+'別紙2-6'!D16+'別紙2-7'!D16+'別紙2-8'!D16))</f>
        <v/>
      </c>
      <c r="E16" s="6" t="str">
        <f>IF(('別紙2-1'!E16+'別紙2-2'!E16+'別紙2-3'!E16+'別紙2-4'!E16+'別紙2-5'!E16+'別紙2-6'!E16+'別紙2-7'!E16+'別紙2-8'!E16)=0,"",('別紙2-1'!E16+'別紙2-2'!E16+'別紙2-3'!E16+'別紙2-4'!E16+'別紙2-5'!E16+'別紙2-6'!E16+'別紙2-7'!E16+'別紙2-8'!E16))</f>
        <v/>
      </c>
      <c r="F16" s="6" t="str">
        <f>IF(('別紙2-1'!F16+'別紙2-2'!F16+'別紙2-3'!F16+'別紙2-4'!F16+'別紙2-5'!F16+'別紙2-6'!F16+'別紙2-7'!F16+'別紙2-8'!F16)=0,"",('別紙2-1'!F16+'別紙2-2'!F16+'別紙2-3'!F16+'別紙2-4'!F16+'別紙2-5'!F16+'別紙2-6'!F16+'別紙2-7'!F16+'別紙2-8'!F16))</f>
        <v/>
      </c>
      <c r="G16" s="6" t="str">
        <f>IF(('別紙2-1'!G16+'別紙2-2'!G16+'別紙2-3'!G16+'別紙2-4'!G16+'別紙2-5'!G16+'別紙2-6'!G16+'別紙2-7'!G16+'別紙2-8'!G16)=0,"",('別紙2-1'!G16+'別紙2-2'!G16+'別紙2-3'!G16+'別紙2-4'!G16+'別紙2-5'!G16+'別紙2-6'!G16+'別紙2-7'!G16+'別紙2-8'!G16))</f>
        <v/>
      </c>
      <c r="H16" s="6" t="str">
        <f>IF(('別紙2-1'!H16+'別紙2-2'!H16+'別紙2-3'!H16+'別紙2-4'!H16+'別紙2-5'!H16+'別紙2-6'!H16+'別紙2-7'!H16+'別紙2-8'!H16)=0,"",('別紙2-1'!H16+'別紙2-2'!H16+'別紙2-3'!H16+'別紙2-4'!H16+'別紙2-5'!H16+'別紙2-6'!H16+'別紙2-7'!H16+'別紙2-8'!H16))</f>
        <v/>
      </c>
      <c r="I16" s="6" t="str">
        <f>IF(('別紙2-1'!I16+'別紙2-2'!I16+'別紙2-3'!I16+'別紙2-4'!I16+'別紙2-5'!I16+'別紙2-6'!I16+'別紙2-7'!I16+'別紙2-8'!I16)=0,"",('別紙2-1'!I16+'別紙2-2'!I16+'別紙2-3'!I16+'別紙2-4'!I16+'別紙2-5'!I16+'別紙2-6'!I16+'別紙2-7'!I16+'別紙2-8'!I16))</f>
        <v/>
      </c>
      <c r="J16" s="6" t="str">
        <f>IF(('別紙2-1'!J16+'別紙2-2'!J16+'別紙2-3'!J16+'別紙2-4'!J16+'別紙2-5'!J16+'別紙2-6'!J16+'別紙2-7'!J16+'別紙2-8'!J16)=0,"",('別紙2-1'!J16+'別紙2-2'!J16+'別紙2-3'!J16+'別紙2-4'!J16+'別紙2-5'!J16+'別紙2-6'!J16+'別紙2-7'!J16+'別紙2-8'!J16))</f>
        <v/>
      </c>
      <c r="K16" s="6" t="str">
        <f>IF(('別紙2-1'!K16+'別紙2-2'!K16+'別紙2-3'!K16+'別紙2-4'!K16+'別紙2-5'!K16+'別紙2-6'!K16+'別紙2-7'!K16+'別紙2-8'!K16)=0,"",('別紙2-1'!K16+'別紙2-2'!K16+'別紙2-3'!K16+'別紙2-4'!K16+'別紙2-5'!K16+'別紙2-6'!K16+'別紙2-7'!K16+'別紙2-8'!K16))</f>
        <v/>
      </c>
      <c r="L16" s="6" t="str">
        <f>IF(('別紙2-1'!L16+'別紙2-2'!L16+'別紙2-3'!L16+'別紙2-4'!L16+'別紙2-5'!L16+'別紙2-6'!L16+'別紙2-7'!L16+'別紙2-8'!L16)=0,"",('別紙2-1'!L16+'別紙2-2'!L16+'別紙2-3'!L16+'別紙2-4'!L16+'別紙2-5'!L16+'別紙2-6'!L16+'別紙2-7'!L16+'別紙2-8'!L16))</f>
        <v/>
      </c>
      <c r="M16" s="14">
        <f>IF(C16/30&gt;=10,ROUND(C16/30,0),IF(C16/30&gt;=1,ROUND(C16/30,1),ROUND(C16/30,2)))</f>
        <v>0</v>
      </c>
      <c r="N16" s="6" t="str">
        <f>IF(MAX('別紙2-1'!N16,'別紙2-2'!N16,'別紙2-3'!N16,'別紙2-4'!N16,'別紙2-5'!N16,'別紙2-6'!N16,'別紙2-7'!N16,'別紙2-8'!N16)=0,"",MAX('別紙2-1'!N16,'別紙2-2'!N16,'別紙2-3'!N16,'別紙2-4'!N16,'別紙2-5'!N16,'別紙2-6'!N16,'別紙2-7'!N16,'別紙2-8'!N16))</f>
        <v/>
      </c>
      <c r="O16" s="6" t="str">
        <f>IF(MAX('別紙2-1'!O16,'別紙2-2'!O16,'別紙2-3'!O16,'別紙2-4'!O16,'別紙2-5'!O16,'別紙2-6'!O16,'別紙2-7'!O16,'別紙2-8'!O16)=0,"",MAX('別紙2-1'!O16,'別紙2-2'!O16,'別紙2-3'!O16,'別紙2-4'!O16,'別紙2-5'!O16,'別紙2-6'!O16,'別紙2-7'!O16,'別紙2-8'!O16))</f>
        <v/>
      </c>
      <c r="P16" s="6" t="str">
        <f>IF(MAX('別紙2-1'!P16,'別紙2-2'!P16,'別紙2-3'!P16,'別紙2-4'!P16,'別紙2-5'!P16,'別紙2-6'!P16,'別紙2-7'!P16,'別紙2-8'!P16)=0,"",MAX('別紙2-1'!P16,'別紙2-2'!P16,'別紙2-3'!P16,'別紙2-4'!P16,'別紙2-5'!P16,'別紙2-6'!P16,'別紙2-7'!P16,'別紙2-8'!P16))</f>
        <v/>
      </c>
      <c r="Q16" s="6" t="str">
        <f>IF(MAX('別紙2-1'!Q16,'別紙2-2'!Q16,'別紙2-3'!Q16,'別紙2-4'!Q16,'別紙2-5'!Q16,'別紙2-6'!Q16,'別紙2-7'!Q16,'別紙2-8'!Q16)=0,"",MAX('別紙2-1'!Q16,'別紙2-2'!Q16,'別紙2-3'!Q16,'別紙2-4'!Q16,'別紙2-5'!Q16,'別紙2-6'!Q16,'別紙2-7'!Q16,'別紙2-8'!Q16))</f>
        <v/>
      </c>
      <c r="R16" s="11"/>
    </row>
    <row r="17" spans="1:18" ht="20.100000000000001" customHeight="1" x14ac:dyDescent="0.4">
      <c r="A17" s="1" t="s">
        <v>15</v>
      </c>
      <c r="B17" s="6">
        <f>MAX('別紙2-1'!B17,'別紙2-2'!B17,'別紙2-3'!B17,'別紙2-4'!B17,'別紙2-5'!B17,'別紙2-6'!B17,'別紙2-7'!B17,'別紙2-8'!B17)</f>
        <v>0</v>
      </c>
      <c r="C17" s="6">
        <f t="shared" si="0"/>
        <v>0</v>
      </c>
      <c r="D17" s="6" t="str">
        <f>IF(('別紙2-1'!D17+'別紙2-2'!D17+'別紙2-3'!D17+'別紙2-4'!D17+'別紙2-5'!D17+'別紙2-6'!D17+'別紙2-7'!D17+'別紙2-8'!D17)=0,"",('別紙2-1'!D17+'別紙2-2'!D17+'別紙2-3'!D17+'別紙2-4'!D17+'別紙2-5'!D17+'別紙2-6'!D17+'別紙2-7'!D17+'別紙2-8'!D17))</f>
        <v/>
      </c>
      <c r="E17" s="6" t="str">
        <f>IF(('別紙2-1'!E17+'別紙2-2'!E17+'別紙2-3'!E17+'別紙2-4'!E17+'別紙2-5'!E17+'別紙2-6'!E17+'別紙2-7'!E17+'別紙2-8'!E17)=0,"",('別紙2-1'!E17+'別紙2-2'!E17+'別紙2-3'!E17+'別紙2-4'!E17+'別紙2-5'!E17+'別紙2-6'!E17+'別紙2-7'!E17+'別紙2-8'!E17))</f>
        <v/>
      </c>
      <c r="F17" s="6" t="str">
        <f>IF(('別紙2-1'!F17+'別紙2-2'!F17+'別紙2-3'!F17+'別紙2-4'!F17+'別紙2-5'!F17+'別紙2-6'!F17+'別紙2-7'!F17+'別紙2-8'!F17)=0,"",('別紙2-1'!F17+'別紙2-2'!F17+'別紙2-3'!F17+'別紙2-4'!F17+'別紙2-5'!F17+'別紙2-6'!F17+'別紙2-7'!F17+'別紙2-8'!F17))</f>
        <v/>
      </c>
      <c r="G17" s="6" t="str">
        <f>IF(('別紙2-1'!G17+'別紙2-2'!G17+'別紙2-3'!G17+'別紙2-4'!G17+'別紙2-5'!G17+'別紙2-6'!G17+'別紙2-7'!G17+'別紙2-8'!G17)=0,"",('別紙2-1'!G17+'別紙2-2'!G17+'別紙2-3'!G17+'別紙2-4'!G17+'別紙2-5'!G17+'別紙2-6'!G17+'別紙2-7'!G17+'別紙2-8'!G17))</f>
        <v/>
      </c>
      <c r="H17" s="6" t="str">
        <f>IF(('別紙2-1'!H17+'別紙2-2'!H17+'別紙2-3'!H17+'別紙2-4'!H17+'別紙2-5'!H17+'別紙2-6'!H17+'別紙2-7'!H17+'別紙2-8'!H17)=0,"",('別紙2-1'!H17+'別紙2-2'!H17+'別紙2-3'!H17+'別紙2-4'!H17+'別紙2-5'!H17+'別紙2-6'!H17+'別紙2-7'!H17+'別紙2-8'!H17))</f>
        <v/>
      </c>
      <c r="I17" s="6" t="str">
        <f>IF(('別紙2-1'!I17+'別紙2-2'!I17+'別紙2-3'!I17+'別紙2-4'!I17+'別紙2-5'!I17+'別紙2-6'!I17+'別紙2-7'!I17+'別紙2-8'!I17)=0,"",('別紙2-1'!I17+'別紙2-2'!I17+'別紙2-3'!I17+'別紙2-4'!I17+'別紙2-5'!I17+'別紙2-6'!I17+'別紙2-7'!I17+'別紙2-8'!I17))</f>
        <v/>
      </c>
      <c r="J17" s="6" t="str">
        <f>IF(('別紙2-1'!J17+'別紙2-2'!J17+'別紙2-3'!J17+'別紙2-4'!J17+'別紙2-5'!J17+'別紙2-6'!J17+'別紙2-7'!J17+'別紙2-8'!J17)=0,"",('別紙2-1'!J17+'別紙2-2'!J17+'別紙2-3'!J17+'別紙2-4'!J17+'別紙2-5'!J17+'別紙2-6'!J17+'別紙2-7'!J17+'別紙2-8'!J17))</f>
        <v/>
      </c>
      <c r="K17" s="6" t="str">
        <f>IF(('別紙2-1'!K17+'別紙2-2'!K17+'別紙2-3'!K17+'別紙2-4'!K17+'別紙2-5'!K17+'別紙2-6'!K17+'別紙2-7'!K17+'別紙2-8'!K17)=0,"",('別紙2-1'!K17+'別紙2-2'!K17+'別紙2-3'!K17+'別紙2-4'!K17+'別紙2-5'!K17+'別紙2-6'!K17+'別紙2-7'!K17+'別紙2-8'!K17))</f>
        <v/>
      </c>
      <c r="L17" s="6" t="str">
        <f>IF(('別紙2-1'!L17+'別紙2-2'!L17+'別紙2-3'!L17+'別紙2-4'!L17+'別紙2-5'!L17+'別紙2-6'!L17+'別紙2-7'!L17+'別紙2-8'!L17)=0,"",('別紙2-1'!L17+'別紙2-2'!L17+'別紙2-3'!L17+'別紙2-4'!L17+'別紙2-5'!L17+'別紙2-6'!L17+'別紙2-7'!L17+'別紙2-8'!L17))</f>
        <v/>
      </c>
      <c r="M17" s="14">
        <f t="shared" si="1"/>
        <v>0</v>
      </c>
      <c r="N17" s="6" t="str">
        <f>IF(MAX('別紙2-1'!N17,'別紙2-2'!N17,'別紙2-3'!N17,'別紙2-4'!N17,'別紙2-5'!N17,'別紙2-6'!N17,'別紙2-7'!N17,'別紙2-8'!N17)=0,"",MAX('別紙2-1'!N17,'別紙2-2'!N17,'別紙2-3'!N17,'別紙2-4'!N17,'別紙2-5'!N17,'別紙2-6'!N17,'別紙2-7'!N17,'別紙2-8'!N17))</f>
        <v/>
      </c>
      <c r="O17" s="6" t="str">
        <f>IF(MAX('別紙2-1'!O17,'別紙2-2'!O17,'別紙2-3'!O17,'別紙2-4'!O17,'別紙2-5'!O17,'別紙2-6'!O17,'別紙2-7'!O17,'別紙2-8'!O17)=0,"",MAX('別紙2-1'!O17,'別紙2-2'!O17,'別紙2-3'!O17,'別紙2-4'!O17,'別紙2-5'!O17,'別紙2-6'!O17,'別紙2-7'!O17,'別紙2-8'!O17))</f>
        <v/>
      </c>
      <c r="P17" s="6" t="str">
        <f>IF(MAX('別紙2-1'!P17,'別紙2-2'!P17,'別紙2-3'!P17,'別紙2-4'!P17,'別紙2-5'!P17,'別紙2-6'!P17,'別紙2-7'!P17,'別紙2-8'!P17)=0,"",MAX('別紙2-1'!P17,'別紙2-2'!P17,'別紙2-3'!P17,'別紙2-4'!P17,'別紙2-5'!P17,'別紙2-6'!P17,'別紙2-7'!P17,'別紙2-8'!P17))</f>
        <v/>
      </c>
      <c r="Q17" s="6" t="str">
        <f>IF(MAX('別紙2-1'!Q17,'別紙2-2'!Q17,'別紙2-3'!Q17,'別紙2-4'!Q17,'別紙2-5'!Q17,'別紙2-6'!Q17,'別紙2-7'!Q17,'別紙2-8'!Q17)=0,"",MAX('別紙2-1'!Q17,'別紙2-2'!Q17,'別紙2-3'!Q17,'別紙2-4'!Q17,'別紙2-5'!Q17,'別紙2-6'!Q17,'別紙2-7'!Q17,'別紙2-8'!Q17))</f>
        <v/>
      </c>
      <c r="R17" s="11"/>
    </row>
    <row r="18" spans="1:18" ht="20.100000000000001" customHeight="1" x14ac:dyDescent="0.4">
      <c r="A18" s="1" t="s">
        <v>16</v>
      </c>
      <c r="B18" s="6">
        <f>MAX('別紙2-1'!B18,'別紙2-2'!B18,'別紙2-3'!B18,'別紙2-4'!B18,'別紙2-5'!B18,'別紙2-6'!B18,'別紙2-7'!B18,'別紙2-8'!B18)</f>
        <v>0</v>
      </c>
      <c r="C18" s="6">
        <f t="shared" si="0"/>
        <v>0</v>
      </c>
      <c r="D18" s="6" t="str">
        <f>IF(('別紙2-1'!D18+'別紙2-2'!D18+'別紙2-3'!D18+'別紙2-4'!D18+'別紙2-5'!D18+'別紙2-6'!D18+'別紙2-7'!D18+'別紙2-8'!D18)=0,"",('別紙2-1'!D18+'別紙2-2'!D18+'別紙2-3'!D18+'別紙2-4'!D18+'別紙2-5'!D18+'別紙2-6'!D18+'別紙2-7'!D18+'別紙2-8'!D18))</f>
        <v/>
      </c>
      <c r="E18" s="6" t="str">
        <f>IF(('別紙2-1'!E18+'別紙2-2'!E18+'別紙2-3'!E18+'別紙2-4'!E18+'別紙2-5'!E18+'別紙2-6'!E18+'別紙2-7'!E18+'別紙2-8'!E18)=0,"",('別紙2-1'!E18+'別紙2-2'!E18+'別紙2-3'!E18+'別紙2-4'!E18+'別紙2-5'!E18+'別紙2-6'!E18+'別紙2-7'!E18+'別紙2-8'!E18))</f>
        <v/>
      </c>
      <c r="F18" s="6" t="str">
        <f>IF(('別紙2-1'!F18+'別紙2-2'!F18+'別紙2-3'!F18+'別紙2-4'!F18+'別紙2-5'!F18+'別紙2-6'!F18+'別紙2-7'!F18+'別紙2-8'!F18)=0,"",('別紙2-1'!F18+'別紙2-2'!F18+'別紙2-3'!F18+'別紙2-4'!F18+'別紙2-5'!F18+'別紙2-6'!F18+'別紙2-7'!F18+'別紙2-8'!F18))</f>
        <v/>
      </c>
      <c r="G18" s="6" t="str">
        <f>IF(('別紙2-1'!G18+'別紙2-2'!G18+'別紙2-3'!G18+'別紙2-4'!G18+'別紙2-5'!G18+'別紙2-6'!G18+'別紙2-7'!G18+'別紙2-8'!G18)=0,"",('別紙2-1'!G18+'別紙2-2'!G18+'別紙2-3'!G18+'別紙2-4'!G18+'別紙2-5'!G18+'別紙2-6'!G18+'別紙2-7'!G18+'別紙2-8'!G18))</f>
        <v/>
      </c>
      <c r="H18" s="6" t="str">
        <f>IF(('別紙2-1'!H18+'別紙2-2'!H18+'別紙2-3'!H18+'別紙2-4'!H18+'別紙2-5'!H18+'別紙2-6'!H18+'別紙2-7'!H18+'別紙2-8'!H18)=0,"",('別紙2-1'!H18+'別紙2-2'!H18+'別紙2-3'!H18+'別紙2-4'!H18+'別紙2-5'!H18+'別紙2-6'!H18+'別紙2-7'!H18+'別紙2-8'!H18))</f>
        <v/>
      </c>
      <c r="I18" s="6" t="str">
        <f>IF(('別紙2-1'!I18+'別紙2-2'!I18+'別紙2-3'!I18+'別紙2-4'!I18+'別紙2-5'!I18+'別紙2-6'!I18+'別紙2-7'!I18+'別紙2-8'!I18)=0,"",('別紙2-1'!I18+'別紙2-2'!I18+'別紙2-3'!I18+'別紙2-4'!I18+'別紙2-5'!I18+'別紙2-6'!I18+'別紙2-7'!I18+'別紙2-8'!I18))</f>
        <v/>
      </c>
      <c r="J18" s="6" t="str">
        <f>IF(('別紙2-1'!J18+'別紙2-2'!J18+'別紙2-3'!J18+'別紙2-4'!J18+'別紙2-5'!J18+'別紙2-6'!J18+'別紙2-7'!J18+'別紙2-8'!J18)=0,"",('別紙2-1'!J18+'別紙2-2'!J18+'別紙2-3'!J18+'別紙2-4'!J18+'別紙2-5'!J18+'別紙2-6'!J18+'別紙2-7'!J18+'別紙2-8'!J18))</f>
        <v/>
      </c>
      <c r="K18" s="6" t="str">
        <f>IF(('別紙2-1'!K18+'別紙2-2'!K18+'別紙2-3'!K18+'別紙2-4'!K18+'別紙2-5'!K18+'別紙2-6'!K18+'別紙2-7'!K18+'別紙2-8'!K18)=0,"",('別紙2-1'!K18+'別紙2-2'!K18+'別紙2-3'!K18+'別紙2-4'!K18+'別紙2-5'!K18+'別紙2-6'!K18+'別紙2-7'!K18+'別紙2-8'!K18))</f>
        <v/>
      </c>
      <c r="L18" s="6" t="str">
        <f>IF(('別紙2-1'!L18+'別紙2-2'!L18+'別紙2-3'!L18+'別紙2-4'!L18+'別紙2-5'!L18+'別紙2-6'!L18+'別紙2-7'!L18+'別紙2-8'!L18)=0,"",('別紙2-1'!L18+'別紙2-2'!L18+'別紙2-3'!L18+'別紙2-4'!L18+'別紙2-5'!L18+'別紙2-6'!L18+'別紙2-7'!L18+'別紙2-8'!L18))</f>
        <v/>
      </c>
      <c r="M18" s="14">
        <f t="shared" si="1"/>
        <v>0</v>
      </c>
      <c r="N18" s="6" t="str">
        <f>IF(MAX('別紙2-1'!N18,'別紙2-2'!N18,'別紙2-3'!N18,'別紙2-4'!N18,'別紙2-5'!N18,'別紙2-6'!N18,'別紙2-7'!N18,'別紙2-8'!N18)=0,"",MAX('別紙2-1'!N18,'別紙2-2'!N18,'別紙2-3'!N18,'別紙2-4'!N18,'別紙2-5'!N18,'別紙2-6'!N18,'別紙2-7'!N18,'別紙2-8'!N18))</f>
        <v/>
      </c>
      <c r="O18" s="6" t="str">
        <f>IF(MAX('別紙2-1'!O18,'別紙2-2'!O18,'別紙2-3'!O18,'別紙2-4'!O18,'別紙2-5'!O18,'別紙2-6'!O18,'別紙2-7'!O18,'別紙2-8'!O18)=0,"",MAX('別紙2-1'!O18,'別紙2-2'!O18,'別紙2-3'!O18,'別紙2-4'!O18,'別紙2-5'!O18,'別紙2-6'!O18,'別紙2-7'!O18,'別紙2-8'!O18))</f>
        <v/>
      </c>
      <c r="P18" s="6" t="str">
        <f>IF(MAX('別紙2-1'!P18,'別紙2-2'!P18,'別紙2-3'!P18,'別紙2-4'!P18,'別紙2-5'!P18,'別紙2-6'!P18,'別紙2-7'!P18,'別紙2-8'!P18)=0,"",MAX('別紙2-1'!P18,'別紙2-2'!P18,'別紙2-3'!P18,'別紙2-4'!P18,'別紙2-5'!P18,'別紙2-6'!P18,'別紙2-7'!P18,'別紙2-8'!P18))</f>
        <v/>
      </c>
      <c r="Q18" s="6" t="str">
        <f>IF(MAX('別紙2-1'!Q18,'別紙2-2'!Q18,'別紙2-3'!Q18,'別紙2-4'!Q18,'別紙2-5'!Q18,'別紙2-6'!Q18,'別紙2-7'!Q18,'別紙2-8'!Q18)=0,"",MAX('別紙2-1'!Q18,'別紙2-2'!Q18,'別紙2-3'!Q18,'別紙2-4'!Q18,'別紙2-5'!Q18,'別紙2-6'!Q18,'別紙2-7'!Q18,'別紙2-8'!Q18))</f>
        <v/>
      </c>
      <c r="R18" s="11"/>
    </row>
    <row r="19" spans="1:18" ht="20.100000000000001" customHeight="1" x14ac:dyDescent="0.4">
      <c r="A19" s="1" t="s">
        <v>17</v>
      </c>
      <c r="B19" s="6">
        <f>MAX('別紙2-1'!B19,'別紙2-2'!B19,'別紙2-3'!B19,'別紙2-4'!B19,'別紙2-5'!B19,'別紙2-6'!B19,'別紙2-7'!B19,'別紙2-8'!B19)</f>
        <v>0</v>
      </c>
      <c r="C19" s="6">
        <f t="shared" si="0"/>
        <v>0</v>
      </c>
      <c r="D19" s="6" t="str">
        <f>IF(('別紙2-1'!D19+'別紙2-2'!D19+'別紙2-3'!D19+'別紙2-4'!D19+'別紙2-5'!D19+'別紙2-6'!D19+'別紙2-7'!D19+'別紙2-8'!D19)=0,"",('別紙2-1'!D19+'別紙2-2'!D19+'別紙2-3'!D19+'別紙2-4'!D19+'別紙2-5'!D19+'別紙2-6'!D19+'別紙2-7'!D19+'別紙2-8'!D19))</f>
        <v/>
      </c>
      <c r="E19" s="6" t="str">
        <f>IF(('別紙2-1'!E19+'別紙2-2'!E19+'別紙2-3'!E19+'別紙2-4'!E19+'別紙2-5'!E19+'別紙2-6'!E19+'別紙2-7'!E19+'別紙2-8'!E19)=0,"",('別紙2-1'!E19+'別紙2-2'!E19+'別紙2-3'!E19+'別紙2-4'!E19+'別紙2-5'!E19+'別紙2-6'!E19+'別紙2-7'!E19+'別紙2-8'!E19))</f>
        <v/>
      </c>
      <c r="F19" s="6" t="str">
        <f>IF(('別紙2-1'!F19+'別紙2-2'!F19+'別紙2-3'!F19+'別紙2-4'!F19+'別紙2-5'!F19+'別紙2-6'!F19+'別紙2-7'!F19+'別紙2-8'!F19)=0,"",('別紙2-1'!F19+'別紙2-2'!F19+'別紙2-3'!F19+'別紙2-4'!F19+'別紙2-5'!F19+'別紙2-6'!F19+'別紙2-7'!F19+'別紙2-8'!F19))</f>
        <v/>
      </c>
      <c r="G19" s="6" t="str">
        <f>IF(('別紙2-1'!G19+'別紙2-2'!G19+'別紙2-3'!G19+'別紙2-4'!G19+'別紙2-5'!G19+'別紙2-6'!G19+'別紙2-7'!G19+'別紙2-8'!G19)=0,"",('別紙2-1'!G19+'別紙2-2'!G19+'別紙2-3'!G19+'別紙2-4'!G19+'別紙2-5'!G19+'別紙2-6'!G19+'別紙2-7'!G19+'別紙2-8'!G19))</f>
        <v/>
      </c>
      <c r="H19" s="6" t="str">
        <f>IF(('別紙2-1'!H19+'別紙2-2'!H19+'別紙2-3'!H19+'別紙2-4'!H19+'別紙2-5'!H19+'別紙2-6'!H19+'別紙2-7'!H19+'別紙2-8'!H19)=0,"",('別紙2-1'!H19+'別紙2-2'!H19+'別紙2-3'!H19+'別紙2-4'!H19+'別紙2-5'!H19+'別紙2-6'!H19+'別紙2-7'!H19+'別紙2-8'!H19))</f>
        <v/>
      </c>
      <c r="I19" s="6" t="str">
        <f>IF(('別紙2-1'!I19+'別紙2-2'!I19+'別紙2-3'!I19+'別紙2-4'!I19+'別紙2-5'!I19+'別紙2-6'!I19+'別紙2-7'!I19+'別紙2-8'!I19)=0,"",('別紙2-1'!I19+'別紙2-2'!I19+'別紙2-3'!I19+'別紙2-4'!I19+'別紙2-5'!I19+'別紙2-6'!I19+'別紙2-7'!I19+'別紙2-8'!I19))</f>
        <v/>
      </c>
      <c r="J19" s="6" t="str">
        <f>IF(('別紙2-1'!J19+'別紙2-2'!J19+'別紙2-3'!J19+'別紙2-4'!J19+'別紙2-5'!J19+'別紙2-6'!J19+'別紙2-7'!J19+'別紙2-8'!J19)=0,"",('別紙2-1'!J19+'別紙2-2'!J19+'別紙2-3'!J19+'別紙2-4'!J19+'別紙2-5'!J19+'別紙2-6'!J19+'別紙2-7'!J19+'別紙2-8'!J19))</f>
        <v/>
      </c>
      <c r="K19" s="6" t="str">
        <f>IF(('別紙2-1'!K19+'別紙2-2'!K19+'別紙2-3'!K19+'別紙2-4'!K19+'別紙2-5'!K19+'別紙2-6'!K19+'別紙2-7'!K19+'別紙2-8'!K19)=0,"",('別紙2-1'!K19+'別紙2-2'!K19+'別紙2-3'!K19+'別紙2-4'!K19+'別紙2-5'!K19+'別紙2-6'!K19+'別紙2-7'!K19+'別紙2-8'!K19))</f>
        <v/>
      </c>
      <c r="L19" s="6" t="str">
        <f>IF(('別紙2-1'!L19+'別紙2-2'!L19+'別紙2-3'!L19+'別紙2-4'!L19+'別紙2-5'!L19+'別紙2-6'!L19+'別紙2-7'!L19+'別紙2-8'!L19)=0,"",('別紙2-1'!L19+'別紙2-2'!L19+'別紙2-3'!L19+'別紙2-4'!L19+'別紙2-5'!L19+'別紙2-6'!L19+'別紙2-7'!L19+'別紙2-8'!L19))</f>
        <v/>
      </c>
      <c r="M19" s="14">
        <f>IF(C19/30&gt;=10,ROUND(C19/30,0),IF(C19/30&gt;=1,ROUND(C19/30,1),ROUND(C19/30,2)))</f>
        <v>0</v>
      </c>
      <c r="N19" s="6" t="str">
        <f>IF(MAX('別紙2-1'!N19,'別紙2-2'!N19,'別紙2-3'!N19,'別紙2-4'!N19,'別紙2-5'!N19,'別紙2-6'!N19,'別紙2-7'!N19,'別紙2-8'!N19)=0,"",MAX('別紙2-1'!N19,'別紙2-2'!N19,'別紙2-3'!N19,'別紙2-4'!N19,'別紙2-5'!N19,'別紙2-6'!N19,'別紙2-7'!N19,'別紙2-8'!N19))</f>
        <v/>
      </c>
      <c r="O19" s="6" t="str">
        <f>IF(MAX('別紙2-1'!O19,'別紙2-2'!O19,'別紙2-3'!O19,'別紙2-4'!O19,'別紙2-5'!O19,'別紙2-6'!O19,'別紙2-7'!O19,'別紙2-8'!O19)=0,"",MAX('別紙2-1'!O19,'別紙2-2'!O19,'別紙2-3'!O19,'別紙2-4'!O19,'別紙2-5'!O19,'別紙2-6'!O19,'別紙2-7'!O19,'別紙2-8'!O19))</f>
        <v/>
      </c>
      <c r="P19" s="6" t="str">
        <f>IF(MAX('別紙2-1'!P19,'別紙2-2'!P19,'別紙2-3'!P19,'別紙2-4'!P19,'別紙2-5'!P19,'別紙2-6'!P19,'別紙2-7'!P19,'別紙2-8'!P19)=0,"",MAX('別紙2-1'!P19,'別紙2-2'!P19,'別紙2-3'!P19,'別紙2-4'!P19,'別紙2-5'!P19,'別紙2-6'!P19,'別紙2-7'!P19,'別紙2-8'!P19))</f>
        <v/>
      </c>
      <c r="Q19" s="6" t="str">
        <f>IF(MAX('別紙2-1'!Q19,'別紙2-2'!Q19,'別紙2-3'!Q19,'別紙2-4'!Q19,'別紙2-5'!Q19,'別紙2-6'!Q19,'別紙2-7'!Q19,'別紙2-8'!Q19)=0,"",MAX('別紙2-1'!Q19,'別紙2-2'!Q19,'別紙2-3'!Q19,'別紙2-4'!Q19,'別紙2-5'!Q19,'別紙2-6'!Q19,'別紙2-7'!Q19,'別紙2-8'!Q19))</f>
        <v/>
      </c>
      <c r="R19" s="11"/>
    </row>
    <row r="20" spans="1:18" ht="20.100000000000001" customHeight="1" x14ac:dyDescent="0.4">
      <c r="A20" s="1" t="s">
        <v>18</v>
      </c>
      <c r="B20" s="6">
        <f>MAX('別紙2-1'!B20,'別紙2-2'!B20,'別紙2-3'!B20,'別紙2-4'!B20,'別紙2-5'!B20,'別紙2-6'!B20,'別紙2-7'!B20,'別紙2-8'!B20)</f>
        <v>0</v>
      </c>
      <c r="C20" s="6">
        <f t="shared" si="0"/>
        <v>0</v>
      </c>
      <c r="D20" s="6" t="str">
        <f>IF(('別紙2-1'!D20+'別紙2-2'!D20+'別紙2-3'!D20+'別紙2-4'!D20+'別紙2-5'!D20+'別紙2-6'!D20+'別紙2-7'!D20+'別紙2-8'!D20)=0,"",('別紙2-1'!D20+'別紙2-2'!D20+'別紙2-3'!D20+'別紙2-4'!D20+'別紙2-5'!D20+'別紙2-6'!D20+'別紙2-7'!D20+'別紙2-8'!D20))</f>
        <v/>
      </c>
      <c r="E20" s="6" t="str">
        <f>IF(('別紙2-1'!E20+'別紙2-2'!E20+'別紙2-3'!E20+'別紙2-4'!E20+'別紙2-5'!E20+'別紙2-6'!E20+'別紙2-7'!E20+'別紙2-8'!E20)=0,"",('別紙2-1'!E20+'別紙2-2'!E20+'別紙2-3'!E20+'別紙2-4'!E20+'別紙2-5'!E20+'別紙2-6'!E20+'別紙2-7'!E20+'別紙2-8'!E20))</f>
        <v/>
      </c>
      <c r="F20" s="6" t="str">
        <f>IF(('別紙2-1'!F20+'別紙2-2'!F20+'別紙2-3'!F20+'別紙2-4'!F20+'別紙2-5'!F20+'別紙2-6'!F20+'別紙2-7'!F20+'別紙2-8'!F20)=0,"",('別紙2-1'!F20+'別紙2-2'!F20+'別紙2-3'!F20+'別紙2-4'!F20+'別紙2-5'!F20+'別紙2-6'!F20+'別紙2-7'!F20+'別紙2-8'!F20))</f>
        <v/>
      </c>
      <c r="G20" s="6" t="str">
        <f>IF(('別紙2-1'!G20+'別紙2-2'!G20+'別紙2-3'!G20+'別紙2-4'!G20+'別紙2-5'!G20+'別紙2-6'!G20+'別紙2-7'!G20+'別紙2-8'!G20)=0,"",('別紙2-1'!G20+'別紙2-2'!G20+'別紙2-3'!G20+'別紙2-4'!G20+'別紙2-5'!G20+'別紙2-6'!G20+'別紙2-7'!G20+'別紙2-8'!G20))</f>
        <v/>
      </c>
      <c r="H20" s="6" t="str">
        <f>IF(('別紙2-1'!H20+'別紙2-2'!H20+'別紙2-3'!H20+'別紙2-4'!H20+'別紙2-5'!H20+'別紙2-6'!H20+'別紙2-7'!H20+'別紙2-8'!H20)=0,"",('別紙2-1'!H20+'別紙2-2'!H20+'別紙2-3'!H20+'別紙2-4'!H20+'別紙2-5'!H20+'別紙2-6'!H20+'別紙2-7'!H20+'別紙2-8'!H20))</f>
        <v/>
      </c>
      <c r="I20" s="6" t="str">
        <f>IF(('別紙2-1'!I20+'別紙2-2'!I20+'別紙2-3'!I20+'別紙2-4'!I20+'別紙2-5'!I20+'別紙2-6'!I20+'別紙2-7'!I20+'別紙2-8'!I20)=0,"",('別紙2-1'!I20+'別紙2-2'!I20+'別紙2-3'!I20+'別紙2-4'!I20+'別紙2-5'!I20+'別紙2-6'!I20+'別紙2-7'!I20+'別紙2-8'!I20))</f>
        <v/>
      </c>
      <c r="J20" s="6" t="str">
        <f>IF(('別紙2-1'!J20+'別紙2-2'!J20+'別紙2-3'!J20+'別紙2-4'!J20+'別紙2-5'!J20+'別紙2-6'!J20+'別紙2-7'!J20+'別紙2-8'!J20)=0,"",('別紙2-1'!J20+'別紙2-2'!J20+'別紙2-3'!J20+'別紙2-4'!J20+'別紙2-5'!J20+'別紙2-6'!J20+'別紙2-7'!J20+'別紙2-8'!J20))</f>
        <v/>
      </c>
      <c r="K20" s="6" t="str">
        <f>IF(('別紙2-1'!K20+'別紙2-2'!K20+'別紙2-3'!K20+'別紙2-4'!K20+'別紙2-5'!K20+'別紙2-6'!K20+'別紙2-7'!K20+'別紙2-8'!K20)=0,"",('別紙2-1'!K20+'別紙2-2'!K20+'別紙2-3'!K20+'別紙2-4'!K20+'別紙2-5'!K20+'別紙2-6'!K20+'別紙2-7'!K20+'別紙2-8'!K20))</f>
        <v/>
      </c>
      <c r="L20" s="6" t="str">
        <f>IF(('別紙2-1'!L20+'別紙2-2'!L20+'別紙2-3'!L20+'別紙2-4'!L20+'別紙2-5'!L20+'別紙2-6'!L20+'別紙2-7'!L20+'別紙2-8'!L20)=0,"",('別紙2-1'!L20+'別紙2-2'!L20+'別紙2-3'!L20+'別紙2-4'!L20+'別紙2-5'!L20+'別紙2-6'!L20+'別紙2-7'!L20+'別紙2-8'!L20))</f>
        <v/>
      </c>
      <c r="M20" s="14">
        <f t="shared" si="1"/>
        <v>0</v>
      </c>
      <c r="N20" s="6" t="str">
        <f>IF(MAX('別紙2-1'!N20,'別紙2-2'!N20,'別紙2-3'!N20,'別紙2-4'!N20,'別紙2-5'!N20,'別紙2-6'!N20,'別紙2-7'!N20,'別紙2-8'!N20)=0,"",MAX('別紙2-1'!N20,'別紙2-2'!N20,'別紙2-3'!N20,'別紙2-4'!N20,'別紙2-5'!N20,'別紙2-6'!N20,'別紙2-7'!N20,'別紙2-8'!N20))</f>
        <v/>
      </c>
      <c r="O20" s="6" t="str">
        <f>IF(MAX('別紙2-1'!O20,'別紙2-2'!O20,'別紙2-3'!O20,'別紙2-4'!O20,'別紙2-5'!O20,'別紙2-6'!O20,'別紙2-7'!O20,'別紙2-8'!O20)=0,"",MAX('別紙2-1'!O20,'別紙2-2'!O20,'別紙2-3'!O20,'別紙2-4'!O20,'別紙2-5'!O20,'別紙2-6'!O20,'別紙2-7'!O20,'別紙2-8'!O20))</f>
        <v/>
      </c>
      <c r="P20" s="6" t="str">
        <f>IF(MAX('別紙2-1'!P20,'別紙2-2'!P20,'別紙2-3'!P20,'別紙2-4'!P20,'別紙2-5'!P20,'別紙2-6'!P20,'別紙2-7'!P20,'別紙2-8'!P20)=0,"",MAX('別紙2-1'!P20,'別紙2-2'!P20,'別紙2-3'!P20,'別紙2-4'!P20,'別紙2-5'!P20,'別紙2-6'!P20,'別紙2-7'!P20,'別紙2-8'!P20))</f>
        <v/>
      </c>
      <c r="Q20" s="6" t="str">
        <f>IF(MAX('別紙2-1'!Q20,'別紙2-2'!Q20,'別紙2-3'!Q20,'別紙2-4'!Q20,'別紙2-5'!Q20,'別紙2-6'!Q20,'別紙2-7'!Q20,'別紙2-8'!Q20)=0,"",MAX('別紙2-1'!Q20,'別紙2-2'!Q20,'別紙2-3'!Q20,'別紙2-4'!Q20,'別紙2-5'!Q20,'別紙2-6'!Q20,'別紙2-7'!Q20,'別紙2-8'!Q20))</f>
        <v/>
      </c>
      <c r="R20" s="11"/>
    </row>
    <row r="21" spans="1:18" ht="20.100000000000001" customHeight="1" x14ac:dyDescent="0.4">
      <c r="A21" s="1" t="s">
        <v>19</v>
      </c>
      <c r="B21" s="6">
        <f>MAX('別紙2-1'!B21,'別紙2-2'!B21,'別紙2-3'!B21,'別紙2-4'!B21,'別紙2-5'!B21,'別紙2-6'!B21,'別紙2-7'!B21,'別紙2-8'!B21)</f>
        <v>0</v>
      </c>
      <c r="C21" s="6">
        <f t="shared" si="0"/>
        <v>0</v>
      </c>
      <c r="D21" s="6" t="str">
        <f>IF(('別紙2-1'!D21+'別紙2-2'!D21+'別紙2-3'!D21+'別紙2-4'!D21+'別紙2-5'!D21+'別紙2-6'!D21+'別紙2-7'!D21+'別紙2-8'!D21)=0,"",('別紙2-1'!D21+'別紙2-2'!D21+'別紙2-3'!D21+'別紙2-4'!D21+'別紙2-5'!D21+'別紙2-6'!D21+'別紙2-7'!D21+'別紙2-8'!D21))</f>
        <v/>
      </c>
      <c r="E21" s="6" t="str">
        <f>IF(('別紙2-1'!E21+'別紙2-2'!E21+'別紙2-3'!E21+'別紙2-4'!E21+'別紙2-5'!E21+'別紙2-6'!E21+'別紙2-7'!E21+'別紙2-8'!E21)=0,"",('別紙2-1'!E21+'別紙2-2'!E21+'別紙2-3'!E21+'別紙2-4'!E21+'別紙2-5'!E21+'別紙2-6'!E21+'別紙2-7'!E21+'別紙2-8'!E21))</f>
        <v/>
      </c>
      <c r="F21" s="6" t="str">
        <f>IF(('別紙2-1'!F21+'別紙2-2'!F21+'別紙2-3'!F21+'別紙2-4'!F21+'別紙2-5'!F21+'別紙2-6'!F21+'別紙2-7'!F21+'別紙2-8'!F21)=0,"",('別紙2-1'!F21+'別紙2-2'!F21+'別紙2-3'!F21+'別紙2-4'!F21+'別紙2-5'!F21+'別紙2-6'!F21+'別紙2-7'!F21+'別紙2-8'!F21))</f>
        <v/>
      </c>
      <c r="G21" s="6" t="str">
        <f>IF(('別紙2-1'!G21+'別紙2-2'!G21+'別紙2-3'!G21+'別紙2-4'!G21+'別紙2-5'!G21+'別紙2-6'!G21+'別紙2-7'!G21+'別紙2-8'!G21)=0,"",('別紙2-1'!G21+'別紙2-2'!G21+'別紙2-3'!G21+'別紙2-4'!G21+'別紙2-5'!G21+'別紙2-6'!G21+'別紙2-7'!G21+'別紙2-8'!G21))</f>
        <v/>
      </c>
      <c r="H21" s="6" t="str">
        <f>IF(('別紙2-1'!H21+'別紙2-2'!H21+'別紙2-3'!H21+'別紙2-4'!H21+'別紙2-5'!H21+'別紙2-6'!H21+'別紙2-7'!H21+'別紙2-8'!H21)=0,"",('別紙2-1'!H21+'別紙2-2'!H21+'別紙2-3'!H21+'別紙2-4'!H21+'別紙2-5'!H21+'別紙2-6'!H21+'別紙2-7'!H21+'別紙2-8'!H21))</f>
        <v/>
      </c>
      <c r="I21" s="6" t="str">
        <f>IF(('別紙2-1'!I21+'別紙2-2'!I21+'別紙2-3'!I21+'別紙2-4'!I21+'別紙2-5'!I21+'別紙2-6'!I21+'別紙2-7'!I21+'別紙2-8'!I21)=0,"",('別紙2-1'!I21+'別紙2-2'!I21+'別紙2-3'!I21+'別紙2-4'!I21+'別紙2-5'!I21+'別紙2-6'!I21+'別紙2-7'!I21+'別紙2-8'!I21))</f>
        <v/>
      </c>
      <c r="J21" s="6" t="str">
        <f>IF(('別紙2-1'!J21+'別紙2-2'!J21+'別紙2-3'!J21+'別紙2-4'!J21+'別紙2-5'!J21+'別紙2-6'!J21+'別紙2-7'!J21+'別紙2-8'!J21)=0,"",('別紙2-1'!J21+'別紙2-2'!J21+'別紙2-3'!J21+'別紙2-4'!J21+'別紙2-5'!J21+'別紙2-6'!J21+'別紙2-7'!J21+'別紙2-8'!J21))</f>
        <v/>
      </c>
      <c r="K21" s="6" t="str">
        <f>IF(('別紙2-1'!K21+'別紙2-2'!K21+'別紙2-3'!K21+'別紙2-4'!K21+'別紙2-5'!K21+'別紙2-6'!K21+'別紙2-7'!K21+'別紙2-8'!K21)=0,"",('別紙2-1'!K21+'別紙2-2'!K21+'別紙2-3'!K21+'別紙2-4'!K21+'別紙2-5'!K21+'別紙2-6'!K21+'別紙2-7'!K21+'別紙2-8'!K21))</f>
        <v/>
      </c>
      <c r="L21" s="6" t="str">
        <f>IF(('別紙2-1'!L21+'別紙2-2'!L21+'別紙2-3'!L21+'別紙2-4'!L21+'別紙2-5'!L21+'別紙2-6'!L21+'別紙2-7'!L21+'別紙2-8'!L21)=0,"",('別紙2-1'!L21+'別紙2-2'!L21+'別紙2-3'!L21+'別紙2-4'!L21+'別紙2-5'!L21+'別紙2-6'!L21+'別紙2-7'!L21+'別紙2-8'!L21))</f>
        <v/>
      </c>
      <c r="M21" s="14">
        <f>IF(C21/30&gt;=10,ROUND(C21/30,0),IF(C21/30&gt;=1,ROUND(C21/30,1),ROUND(C21/30,2)))</f>
        <v>0</v>
      </c>
      <c r="N21" s="6" t="str">
        <f>IF(MAX('別紙2-1'!N21,'別紙2-2'!N21,'別紙2-3'!N21,'別紙2-4'!N21,'別紙2-5'!N21,'別紙2-6'!N21,'別紙2-7'!N21,'別紙2-8'!N21)=0,"",MAX('別紙2-1'!N21,'別紙2-2'!N21,'別紙2-3'!N21,'別紙2-4'!N21,'別紙2-5'!N21,'別紙2-6'!N21,'別紙2-7'!N21,'別紙2-8'!N21))</f>
        <v/>
      </c>
      <c r="O21" s="6" t="str">
        <f>IF(MAX('別紙2-1'!O21,'別紙2-2'!O21,'別紙2-3'!O21,'別紙2-4'!O21,'別紙2-5'!O21,'別紙2-6'!O21,'別紙2-7'!O21,'別紙2-8'!O21)=0,"",MAX('別紙2-1'!O21,'別紙2-2'!O21,'別紙2-3'!O21,'別紙2-4'!O21,'別紙2-5'!O21,'別紙2-6'!O21,'別紙2-7'!O21,'別紙2-8'!O21))</f>
        <v/>
      </c>
      <c r="P21" s="6" t="str">
        <f>IF(MAX('別紙2-1'!P21,'別紙2-2'!P21,'別紙2-3'!P21,'別紙2-4'!P21,'別紙2-5'!P21,'別紙2-6'!P21,'別紙2-7'!P21,'別紙2-8'!P21)=0,"",MAX('別紙2-1'!P21,'別紙2-2'!P21,'別紙2-3'!P21,'別紙2-4'!P21,'別紙2-5'!P21,'別紙2-6'!P21,'別紙2-7'!P21,'別紙2-8'!P21))</f>
        <v/>
      </c>
      <c r="Q21" s="6" t="str">
        <f>IF(MAX('別紙2-1'!Q21,'別紙2-2'!Q21,'別紙2-3'!Q21,'別紙2-4'!Q21,'別紙2-5'!Q21,'別紙2-6'!Q21,'別紙2-7'!Q21,'別紙2-8'!Q21)=0,"",MAX('別紙2-1'!Q21,'別紙2-2'!Q21,'別紙2-3'!Q21,'別紙2-4'!Q21,'別紙2-5'!Q21,'別紙2-6'!Q21,'別紙2-7'!Q21,'別紙2-8'!Q21))</f>
        <v/>
      </c>
      <c r="R21" s="11"/>
    </row>
    <row r="22" spans="1:18" ht="20.100000000000001" customHeight="1" x14ac:dyDescent="0.4">
      <c r="A22" s="1" t="s">
        <v>20</v>
      </c>
      <c r="B22" s="6">
        <f>MAX('別紙2-1'!B22,'別紙2-2'!B22,'別紙2-3'!B22,'別紙2-4'!B22,'別紙2-5'!B22,'別紙2-6'!B22,'別紙2-7'!B22,'別紙2-8'!B22)</f>
        <v>0</v>
      </c>
      <c r="C22" s="6">
        <f t="shared" si="0"/>
        <v>0</v>
      </c>
      <c r="D22" s="6" t="str">
        <f>IF(('別紙2-1'!D22+'別紙2-2'!D22+'別紙2-3'!D22+'別紙2-4'!D22+'別紙2-5'!D22+'別紙2-6'!D22+'別紙2-7'!D22+'別紙2-8'!D22)=0,"",('別紙2-1'!D22+'別紙2-2'!D22+'別紙2-3'!D22+'別紙2-4'!D22+'別紙2-5'!D22+'別紙2-6'!D22+'別紙2-7'!D22+'別紙2-8'!D22))</f>
        <v/>
      </c>
      <c r="E22" s="6" t="str">
        <f>IF(('別紙2-1'!E22+'別紙2-2'!E22+'別紙2-3'!E22+'別紙2-4'!E22+'別紙2-5'!E22+'別紙2-6'!E22+'別紙2-7'!E22+'別紙2-8'!E22)=0,"",('別紙2-1'!E22+'別紙2-2'!E22+'別紙2-3'!E22+'別紙2-4'!E22+'別紙2-5'!E22+'別紙2-6'!E22+'別紙2-7'!E22+'別紙2-8'!E22))</f>
        <v/>
      </c>
      <c r="F22" s="6" t="str">
        <f>IF(('別紙2-1'!F22+'別紙2-2'!F22+'別紙2-3'!F22+'別紙2-4'!F22+'別紙2-5'!F22+'別紙2-6'!F22+'別紙2-7'!F22+'別紙2-8'!F22)=0,"",('別紙2-1'!F22+'別紙2-2'!F22+'別紙2-3'!F22+'別紙2-4'!F22+'別紙2-5'!F22+'別紙2-6'!F22+'別紙2-7'!F22+'別紙2-8'!F22))</f>
        <v/>
      </c>
      <c r="G22" s="6" t="str">
        <f>IF(('別紙2-1'!G22+'別紙2-2'!G22+'別紙2-3'!G22+'別紙2-4'!G22+'別紙2-5'!G22+'別紙2-6'!G22+'別紙2-7'!G22+'別紙2-8'!G22)=0,"",('別紙2-1'!G22+'別紙2-2'!G22+'別紙2-3'!G22+'別紙2-4'!G22+'別紙2-5'!G22+'別紙2-6'!G22+'別紙2-7'!G22+'別紙2-8'!G22))</f>
        <v/>
      </c>
      <c r="H22" s="6" t="str">
        <f>IF(('別紙2-1'!H22+'別紙2-2'!H22+'別紙2-3'!H22+'別紙2-4'!H22+'別紙2-5'!H22+'別紙2-6'!H22+'別紙2-7'!H22+'別紙2-8'!H22)=0,"",('別紙2-1'!H22+'別紙2-2'!H22+'別紙2-3'!H22+'別紙2-4'!H22+'別紙2-5'!H22+'別紙2-6'!H22+'別紙2-7'!H22+'別紙2-8'!H22))</f>
        <v/>
      </c>
      <c r="I22" s="6" t="str">
        <f>IF(('別紙2-1'!I22+'別紙2-2'!I22+'別紙2-3'!I22+'別紙2-4'!I22+'別紙2-5'!I22+'別紙2-6'!I22+'別紙2-7'!I22+'別紙2-8'!I22)=0,"",('別紙2-1'!I22+'別紙2-2'!I22+'別紙2-3'!I22+'別紙2-4'!I22+'別紙2-5'!I22+'別紙2-6'!I22+'別紙2-7'!I22+'別紙2-8'!I22))</f>
        <v/>
      </c>
      <c r="J22" s="6" t="str">
        <f>IF(('別紙2-1'!J22+'別紙2-2'!J22+'別紙2-3'!J22+'別紙2-4'!J22+'別紙2-5'!J22+'別紙2-6'!J22+'別紙2-7'!J22+'別紙2-8'!J22)=0,"",('別紙2-1'!J22+'別紙2-2'!J22+'別紙2-3'!J22+'別紙2-4'!J22+'別紙2-5'!J22+'別紙2-6'!J22+'別紙2-7'!J22+'別紙2-8'!J22))</f>
        <v/>
      </c>
      <c r="K22" s="6" t="str">
        <f>IF(('別紙2-1'!K22+'別紙2-2'!K22+'別紙2-3'!K22+'別紙2-4'!K22+'別紙2-5'!K22+'別紙2-6'!K22+'別紙2-7'!K22+'別紙2-8'!K22)=0,"",('別紙2-1'!K22+'別紙2-2'!K22+'別紙2-3'!K22+'別紙2-4'!K22+'別紙2-5'!K22+'別紙2-6'!K22+'別紙2-7'!K22+'別紙2-8'!K22))</f>
        <v/>
      </c>
      <c r="L22" s="6" t="str">
        <f>IF(('別紙2-1'!L22+'別紙2-2'!L22+'別紙2-3'!L22+'別紙2-4'!L22+'別紙2-5'!L22+'別紙2-6'!L22+'別紙2-7'!L22+'別紙2-8'!L22)=0,"",('別紙2-1'!L22+'別紙2-2'!L22+'別紙2-3'!L22+'別紙2-4'!L22+'別紙2-5'!L22+'別紙2-6'!L22+'別紙2-7'!L22+'別紙2-8'!L22))</f>
        <v/>
      </c>
      <c r="M22" s="14">
        <f t="shared" si="1"/>
        <v>0</v>
      </c>
      <c r="N22" s="6" t="str">
        <f>IF(MAX('別紙2-1'!N22,'別紙2-2'!N22,'別紙2-3'!N22,'別紙2-4'!N22,'別紙2-5'!N22,'別紙2-6'!N22,'別紙2-7'!N22,'別紙2-8'!N22)=0,"",MAX('別紙2-1'!N22,'別紙2-2'!N22,'別紙2-3'!N22,'別紙2-4'!N22,'別紙2-5'!N22,'別紙2-6'!N22,'別紙2-7'!N22,'別紙2-8'!N22))</f>
        <v/>
      </c>
      <c r="O22" s="6" t="str">
        <f>IF(MAX('別紙2-1'!O22,'別紙2-2'!O22,'別紙2-3'!O22,'別紙2-4'!O22,'別紙2-5'!O22,'別紙2-6'!O22,'別紙2-7'!O22,'別紙2-8'!O22)=0,"",MAX('別紙2-1'!O22,'別紙2-2'!O22,'別紙2-3'!O22,'別紙2-4'!O22,'別紙2-5'!O22,'別紙2-6'!O22,'別紙2-7'!O22,'別紙2-8'!O22))</f>
        <v/>
      </c>
      <c r="P22" s="6" t="str">
        <f>IF(MAX('別紙2-1'!P22,'別紙2-2'!P22,'別紙2-3'!P22,'別紙2-4'!P22,'別紙2-5'!P22,'別紙2-6'!P22,'別紙2-7'!P22,'別紙2-8'!P22)=0,"",MAX('別紙2-1'!P22,'別紙2-2'!P22,'別紙2-3'!P22,'別紙2-4'!P22,'別紙2-5'!P22,'別紙2-6'!P22,'別紙2-7'!P22,'別紙2-8'!P22))</f>
        <v/>
      </c>
      <c r="Q22" s="6" t="str">
        <f>IF(MAX('別紙2-1'!Q22,'別紙2-2'!Q22,'別紙2-3'!Q22,'別紙2-4'!Q22,'別紙2-5'!Q22,'別紙2-6'!Q22,'別紙2-7'!Q22,'別紙2-8'!Q22)=0,"",MAX('別紙2-1'!Q22,'別紙2-2'!Q22,'別紙2-3'!Q22,'別紙2-4'!Q22,'別紙2-5'!Q22,'別紙2-6'!Q22,'別紙2-7'!Q22,'別紙2-8'!Q22))</f>
        <v/>
      </c>
      <c r="R22" s="11"/>
    </row>
    <row r="23" spans="1:18" ht="20.100000000000001" customHeight="1" x14ac:dyDescent="0.4">
      <c r="A23" s="1" t="s">
        <v>21</v>
      </c>
      <c r="B23" s="6">
        <f>SUM(B11:B22)</f>
        <v>0</v>
      </c>
      <c r="C23" s="6">
        <f>SUM(C11:C22)</f>
        <v>0</v>
      </c>
      <c r="D23" s="6" t="str">
        <f>IF(SUM(D11:D22)=0,"",SUM(D11:D22))</f>
        <v/>
      </c>
      <c r="E23" s="6" t="str">
        <f t="shared" ref="E23:K23" si="2">IF(SUM(E11:E22)=0,"",SUM(E11:E22))</f>
        <v/>
      </c>
      <c r="F23" s="6" t="str">
        <f t="shared" si="2"/>
        <v/>
      </c>
      <c r="G23" s="6" t="str">
        <f t="shared" si="2"/>
        <v/>
      </c>
      <c r="H23" s="6" t="str">
        <f t="shared" si="2"/>
        <v/>
      </c>
      <c r="I23" s="6" t="str">
        <f t="shared" si="2"/>
        <v/>
      </c>
      <c r="J23" s="6" t="str">
        <f t="shared" si="2"/>
        <v/>
      </c>
      <c r="K23" s="6" t="str">
        <f t="shared" si="2"/>
        <v/>
      </c>
      <c r="L23" s="6" t="str">
        <f>IF(SUM(L11:L22)=0,"",SUM(L11:L22))</f>
        <v/>
      </c>
      <c r="M23" s="14">
        <f>IF(C23/365&gt;=10,ROUND(C23/365,0),IF(C23/365&gt;=1,ROUND(C23/365,1),ROUND(C23/365,2)))</f>
        <v>0</v>
      </c>
      <c r="N23" s="6" t="str">
        <f>IF(MAX(N11:N22)=0,"",MAX(N11:N22))</f>
        <v/>
      </c>
      <c r="O23" s="16"/>
      <c r="P23" s="16"/>
      <c r="Q23" s="16"/>
      <c r="R23" s="11"/>
    </row>
    <row r="24" spans="1:18" x14ac:dyDescent="0.4">
      <c r="A24" s="26" t="s">
        <v>23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4">
      <c r="A25" s="26" t="s">
        <v>24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4">
      <c r="A26" s="26" t="s">
        <v>22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4">
      <c r="A27" s="26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4">
      <c r="A28" s="12"/>
    </row>
  </sheetData>
  <sheetProtection sheet="1" objects="1" scenarios="1"/>
  <mergeCells count="28">
    <mergeCell ref="A27:R27"/>
    <mergeCell ref="P6:P10"/>
    <mergeCell ref="J7:J10"/>
    <mergeCell ref="K7:K10"/>
    <mergeCell ref="L7:L10"/>
    <mergeCell ref="A24:R24"/>
    <mergeCell ref="A25:R25"/>
    <mergeCell ref="H6:H10"/>
    <mergeCell ref="I6:I10"/>
    <mergeCell ref="J6:L6"/>
    <mergeCell ref="O6:O10"/>
    <mergeCell ref="A26:R26"/>
    <mergeCell ref="E1:J1"/>
    <mergeCell ref="A3:C3"/>
    <mergeCell ref="K3:L3"/>
    <mergeCell ref="M3:Q3"/>
    <mergeCell ref="A5:A10"/>
    <mergeCell ref="B5:B10"/>
    <mergeCell ref="C5:C10"/>
    <mergeCell ref="D5:L5"/>
    <mergeCell ref="M5:M10"/>
    <mergeCell ref="N5:N10"/>
    <mergeCell ref="O5:P5"/>
    <mergeCell ref="Q5:Q10"/>
    <mergeCell ref="D6:D10"/>
    <mergeCell ref="E6:E10"/>
    <mergeCell ref="F6:F10"/>
    <mergeCell ref="G6:G10"/>
  </mergeCells>
  <phoneticPr fontId="25"/>
  <conditionalFormatting sqref="M23">
    <cfRule type="expression" dxfId="17" priority="2">
      <formula>MOD($M23,1)=0</formula>
    </cfRule>
  </conditionalFormatting>
  <conditionalFormatting sqref="M11:M22">
    <cfRule type="expression" dxfId="8" priority="1">
      <formula>MOD($M11,1)=0</formula>
    </cfRule>
  </conditionalFormatting>
  <pageMargins left="0.75" right="0.75" top="1" bottom="1" header="0.5" footer="0.5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topLeftCell="A7" zoomScaleNormal="100" zoomScaleSheetLayoutView="85" workbookViewId="0">
      <selection activeCell="M11" sqref="M11:M22"/>
    </sheetView>
  </sheetViews>
  <sheetFormatPr defaultRowHeight="18.75" x14ac:dyDescent="0.4"/>
  <cols>
    <col min="1" max="1" width="4.625" style="7" customWidth="1"/>
    <col min="2" max="2" width="5.5" style="7" customWidth="1"/>
    <col min="3" max="3" width="10.875" style="7" customWidth="1"/>
    <col min="4" max="5" width="7.875" style="7" customWidth="1"/>
    <col min="6" max="6" width="7.75" style="7" customWidth="1"/>
    <col min="7" max="12" width="7.875" style="7" customWidth="1"/>
    <col min="13" max="13" width="8.625" style="7" customWidth="1"/>
    <col min="14" max="14" width="9.125" style="7" customWidth="1"/>
    <col min="15" max="15" width="6.625" style="7" customWidth="1"/>
    <col min="16" max="16" width="6.875" style="7" customWidth="1"/>
    <col min="17" max="17" width="7.875" style="7" customWidth="1"/>
    <col min="18" max="18" width="10.75" style="7" hidden="1" customWidth="1"/>
    <col min="19" max="16384" width="9" style="7"/>
  </cols>
  <sheetData>
    <row r="1" spans="1:18" ht="18.75" customHeight="1" x14ac:dyDescent="0.4">
      <c r="A1" s="2"/>
      <c r="B1" s="3"/>
      <c r="C1" s="3"/>
      <c r="D1" s="3"/>
      <c r="E1" s="18" t="s">
        <v>36</v>
      </c>
      <c r="F1" s="19"/>
      <c r="G1" s="19"/>
      <c r="H1" s="19"/>
      <c r="I1" s="19"/>
      <c r="J1" s="19"/>
      <c r="K1" s="17">
        <f>別紙1!K1</f>
        <v>0</v>
      </c>
      <c r="L1" s="4" t="s">
        <v>37</v>
      </c>
      <c r="M1" s="3"/>
      <c r="N1" s="3"/>
      <c r="O1" s="3"/>
      <c r="P1" s="3"/>
      <c r="Q1" s="3"/>
      <c r="R1" s="3"/>
    </row>
    <row r="2" spans="1:18" x14ac:dyDescent="0.4">
      <c r="A2" s="9"/>
    </row>
    <row r="3" spans="1:18" ht="18.75" customHeight="1" x14ac:dyDescent="0.4">
      <c r="A3" s="20" t="s">
        <v>38</v>
      </c>
      <c r="B3" s="20"/>
      <c r="C3" s="20"/>
      <c r="D3" s="20"/>
      <c r="E3" s="20"/>
      <c r="F3" s="31"/>
      <c r="G3" s="31"/>
      <c r="H3" s="31"/>
      <c r="I3" s="31"/>
      <c r="J3" s="15" t="s">
        <v>39</v>
      </c>
      <c r="K3" s="21" t="s">
        <v>35</v>
      </c>
      <c r="L3" s="21"/>
      <c r="M3" s="30">
        <f>別紙1!M3</f>
        <v>0</v>
      </c>
      <c r="N3" s="30"/>
      <c r="O3" s="30"/>
      <c r="P3" s="30"/>
      <c r="Q3" s="30"/>
      <c r="R3" s="3"/>
    </row>
    <row r="4" spans="1:18" x14ac:dyDescent="0.4">
      <c r="A4" s="10"/>
    </row>
    <row r="5" spans="1:18" ht="17.25" customHeight="1" x14ac:dyDescent="0.4">
      <c r="A5" s="23"/>
      <c r="B5" s="24" t="s">
        <v>26</v>
      </c>
      <c r="C5" s="24" t="s">
        <v>32</v>
      </c>
      <c r="D5" s="25" t="s">
        <v>0</v>
      </c>
      <c r="E5" s="25"/>
      <c r="F5" s="25"/>
      <c r="G5" s="25"/>
      <c r="H5" s="25"/>
      <c r="I5" s="25"/>
      <c r="J5" s="25"/>
      <c r="K5" s="25"/>
      <c r="L5" s="25"/>
      <c r="M5" s="24" t="s">
        <v>1</v>
      </c>
      <c r="N5" s="24" t="s">
        <v>2</v>
      </c>
      <c r="O5" s="25" t="s">
        <v>3</v>
      </c>
      <c r="P5" s="25"/>
      <c r="Q5" s="24" t="s">
        <v>31</v>
      </c>
      <c r="R5" s="11"/>
    </row>
    <row r="6" spans="1:18" ht="18.95" customHeight="1" x14ac:dyDescent="0.4">
      <c r="A6" s="23"/>
      <c r="B6" s="24"/>
      <c r="C6" s="24"/>
      <c r="D6" s="24" t="s">
        <v>4</v>
      </c>
      <c r="E6" s="24" t="s">
        <v>27</v>
      </c>
      <c r="F6" s="24" t="s">
        <v>28</v>
      </c>
      <c r="G6" s="24" t="s">
        <v>5</v>
      </c>
      <c r="H6" s="24" t="s">
        <v>6</v>
      </c>
      <c r="I6" s="24" t="s">
        <v>7</v>
      </c>
      <c r="J6" s="25" t="s">
        <v>8</v>
      </c>
      <c r="K6" s="29"/>
      <c r="L6" s="29"/>
      <c r="M6" s="24"/>
      <c r="N6" s="24"/>
      <c r="O6" s="24" t="s">
        <v>29</v>
      </c>
      <c r="P6" s="24" t="s">
        <v>30</v>
      </c>
      <c r="Q6" s="24"/>
      <c r="R6" s="11"/>
    </row>
    <row r="7" spans="1:18" ht="21" customHeight="1" x14ac:dyDescent="0.4">
      <c r="A7" s="23"/>
      <c r="B7" s="24"/>
      <c r="C7" s="24"/>
      <c r="D7" s="24"/>
      <c r="E7" s="24"/>
      <c r="F7" s="24"/>
      <c r="G7" s="24"/>
      <c r="H7" s="24"/>
      <c r="I7" s="24"/>
      <c r="J7" s="28" t="s">
        <v>33</v>
      </c>
      <c r="K7" s="28" t="s">
        <v>33</v>
      </c>
      <c r="L7" s="28" t="s">
        <v>33</v>
      </c>
      <c r="M7" s="24"/>
      <c r="N7" s="24"/>
      <c r="O7" s="24"/>
      <c r="P7" s="24"/>
      <c r="Q7" s="24"/>
      <c r="R7" s="11"/>
    </row>
    <row r="8" spans="1:18" ht="21.4" customHeight="1" x14ac:dyDescent="0.4">
      <c r="A8" s="23"/>
      <c r="B8" s="24"/>
      <c r="C8" s="24"/>
      <c r="D8" s="24"/>
      <c r="E8" s="24"/>
      <c r="F8" s="24"/>
      <c r="G8" s="24"/>
      <c r="H8" s="24"/>
      <c r="I8" s="24"/>
      <c r="J8" s="28"/>
      <c r="K8" s="28"/>
      <c r="L8" s="28"/>
      <c r="M8" s="24"/>
      <c r="N8" s="24"/>
      <c r="O8" s="24"/>
      <c r="P8" s="24"/>
      <c r="Q8" s="24"/>
      <c r="R8" s="11"/>
    </row>
    <row r="9" spans="1:18" ht="21.2" customHeight="1" x14ac:dyDescent="0.4">
      <c r="A9" s="23"/>
      <c r="B9" s="24"/>
      <c r="C9" s="24"/>
      <c r="D9" s="24"/>
      <c r="E9" s="24"/>
      <c r="F9" s="24"/>
      <c r="G9" s="24"/>
      <c r="H9" s="24"/>
      <c r="I9" s="24"/>
      <c r="J9" s="28"/>
      <c r="K9" s="28"/>
      <c r="L9" s="28"/>
      <c r="M9" s="24"/>
      <c r="N9" s="24"/>
      <c r="O9" s="24"/>
      <c r="P9" s="24"/>
      <c r="Q9" s="24"/>
      <c r="R9" s="11"/>
    </row>
    <row r="10" spans="1:18" ht="12.95" customHeight="1" x14ac:dyDescent="0.4">
      <c r="A10" s="23"/>
      <c r="B10" s="24"/>
      <c r="C10" s="24"/>
      <c r="D10" s="24"/>
      <c r="E10" s="24"/>
      <c r="F10" s="24"/>
      <c r="G10" s="24"/>
      <c r="H10" s="24"/>
      <c r="I10" s="24"/>
      <c r="J10" s="28"/>
      <c r="K10" s="28"/>
      <c r="L10" s="28"/>
      <c r="M10" s="24"/>
      <c r="N10" s="24"/>
      <c r="O10" s="24"/>
      <c r="P10" s="24"/>
      <c r="Q10" s="24"/>
      <c r="R10" s="11"/>
    </row>
    <row r="11" spans="1:18" ht="20.100000000000001" customHeight="1" x14ac:dyDescent="0.4">
      <c r="A11" s="1" t="s">
        <v>9</v>
      </c>
      <c r="B11" s="5"/>
      <c r="C11" s="6">
        <f>SUM(D11:L11)</f>
        <v>0</v>
      </c>
      <c r="D11" s="5"/>
      <c r="E11" s="5"/>
      <c r="F11" s="5"/>
      <c r="G11" s="5"/>
      <c r="H11" s="5"/>
      <c r="I11" s="5"/>
      <c r="J11" s="5"/>
      <c r="K11" s="5"/>
      <c r="L11" s="5"/>
      <c r="M11" s="14">
        <f>IF(C11/31&gt;=10,ROUND(C11/31,0),IF(C11/31&gt;=1,ROUND(C11/31,1),ROUND(C11/31,2)))</f>
        <v>0</v>
      </c>
      <c r="N11" s="5"/>
      <c r="O11" s="5"/>
      <c r="P11" s="5"/>
      <c r="Q11" s="5"/>
      <c r="R11" s="11"/>
    </row>
    <row r="12" spans="1:18" ht="20.100000000000001" customHeight="1" x14ac:dyDescent="0.4">
      <c r="A12" s="1" t="s">
        <v>10</v>
      </c>
      <c r="B12" s="5"/>
      <c r="C12" s="6">
        <f t="shared" ref="C12:C22" si="0">SUM(D12:L12)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14">
        <f>IF(C12/28&gt;=10,ROUND(C12/28,0),IF(C12/28&gt;=1,ROUND(C12/28,1),ROUND(C12/28,2)))</f>
        <v>0</v>
      </c>
      <c r="N12" s="5"/>
      <c r="O12" s="5"/>
      <c r="P12" s="5"/>
      <c r="Q12" s="5"/>
      <c r="R12" s="11"/>
    </row>
    <row r="13" spans="1:18" ht="20.100000000000001" customHeight="1" x14ac:dyDescent="0.4">
      <c r="A13" s="1" t="s">
        <v>11</v>
      </c>
      <c r="B13" s="5"/>
      <c r="C13" s="6">
        <f t="shared" si="0"/>
        <v>0</v>
      </c>
      <c r="D13" s="5"/>
      <c r="E13" s="5"/>
      <c r="F13" s="5"/>
      <c r="G13" s="5"/>
      <c r="H13" s="5"/>
      <c r="I13" s="5"/>
      <c r="J13" s="5"/>
      <c r="K13" s="5"/>
      <c r="L13" s="5"/>
      <c r="M13" s="14">
        <f t="shared" ref="M13:M22" si="1">IF(C13/31&gt;=10,ROUND(C13/31,0),IF(C13/31&gt;=1,ROUND(C13/31,1),ROUND(C13/31,2)))</f>
        <v>0</v>
      </c>
      <c r="N13" s="5"/>
      <c r="O13" s="5"/>
      <c r="P13" s="5"/>
      <c r="Q13" s="5"/>
      <c r="R13" s="11"/>
    </row>
    <row r="14" spans="1:18" ht="20.100000000000001" customHeight="1" x14ac:dyDescent="0.4">
      <c r="A14" s="1" t="s">
        <v>12</v>
      </c>
      <c r="B14" s="5"/>
      <c r="C14" s="6">
        <f t="shared" si="0"/>
        <v>0</v>
      </c>
      <c r="D14" s="5"/>
      <c r="E14" s="5"/>
      <c r="F14" s="5"/>
      <c r="G14" s="5"/>
      <c r="H14" s="5"/>
      <c r="I14" s="5"/>
      <c r="J14" s="5"/>
      <c r="K14" s="5"/>
      <c r="L14" s="5"/>
      <c r="M14" s="14">
        <f>IF(C14/30&gt;=10,ROUND(C14/30,0),IF(C14/30&gt;=1,ROUND(C14/30,1),ROUND(C14/30,2)))</f>
        <v>0</v>
      </c>
      <c r="N14" s="5"/>
      <c r="O14" s="5"/>
      <c r="P14" s="5"/>
      <c r="Q14" s="5"/>
      <c r="R14" s="11"/>
    </row>
    <row r="15" spans="1:18" ht="20.100000000000001" customHeight="1" x14ac:dyDescent="0.4">
      <c r="A15" s="1" t="s">
        <v>13</v>
      </c>
      <c r="B15" s="5"/>
      <c r="C15" s="6">
        <f>SUM(D15:L15)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14">
        <f t="shared" si="1"/>
        <v>0</v>
      </c>
      <c r="N15" s="5"/>
      <c r="O15" s="5"/>
      <c r="P15" s="5"/>
      <c r="Q15" s="5"/>
      <c r="R15" s="11"/>
    </row>
    <row r="16" spans="1:18" ht="20.100000000000001" customHeight="1" x14ac:dyDescent="0.4">
      <c r="A16" s="1" t="s">
        <v>14</v>
      </c>
      <c r="B16" s="5"/>
      <c r="C16" s="6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14">
        <f>IF(C16/30&gt;=10,ROUND(C16/30,0),IF(C16/30&gt;=1,ROUND(C16/30,1),ROUND(C16/30,2)))</f>
        <v>0</v>
      </c>
      <c r="N16" s="5"/>
      <c r="O16" s="5"/>
      <c r="P16" s="5"/>
      <c r="Q16" s="5"/>
      <c r="R16" s="11"/>
    </row>
    <row r="17" spans="1:18" ht="20.100000000000001" customHeight="1" x14ac:dyDescent="0.4">
      <c r="A17" s="1" t="s">
        <v>15</v>
      </c>
      <c r="B17" s="5"/>
      <c r="C17" s="6">
        <f t="shared" si="0"/>
        <v>0</v>
      </c>
      <c r="D17" s="5"/>
      <c r="E17" s="5"/>
      <c r="F17" s="5"/>
      <c r="G17" s="5"/>
      <c r="H17" s="5"/>
      <c r="I17" s="5"/>
      <c r="J17" s="5"/>
      <c r="K17" s="5"/>
      <c r="L17" s="5"/>
      <c r="M17" s="14">
        <f t="shared" si="1"/>
        <v>0</v>
      </c>
      <c r="N17" s="5"/>
      <c r="O17" s="5"/>
      <c r="P17" s="5"/>
      <c r="Q17" s="5"/>
      <c r="R17" s="11"/>
    </row>
    <row r="18" spans="1:18" ht="20.100000000000001" customHeight="1" x14ac:dyDescent="0.4">
      <c r="A18" s="1" t="s">
        <v>16</v>
      </c>
      <c r="B18" s="5"/>
      <c r="C18" s="6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14">
        <f t="shared" si="1"/>
        <v>0</v>
      </c>
      <c r="N18" s="5"/>
      <c r="O18" s="5"/>
      <c r="P18" s="5"/>
      <c r="Q18" s="5"/>
      <c r="R18" s="11"/>
    </row>
    <row r="19" spans="1:18" ht="20.100000000000001" customHeight="1" x14ac:dyDescent="0.4">
      <c r="A19" s="1" t="s">
        <v>17</v>
      </c>
      <c r="B19" s="5"/>
      <c r="C19" s="6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14">
        <f>IF(C19/30&gt;=10,ROUND(C19/30,0),IF(C19/30&gt;=1,ROUND(C19/30,1),ROUND(C19/30,2)))</f>
        <v>0</v>
      </c>
      <c r="N19" s="5"/>
      <c r="O19" s="5"/>
      <c r="P19" s="5"/>
      <c r="Q19" s="5"/>
      <c r="R19" s="11"/>
    </row>
    <row r="20" spans="1:18" ht="20.100000000000001" customHeight="1" x14ac:dyDescent="0.4">
      <c r="A20" s="1" t="s">
        <v>18</v>
      </c>
      <c r="B20" s="5"/>
      <c r="C20" s="6">
        <f t="shared" si="0"/>
        <v>0</v>
      </c>
      <c r="D20" s="5"/>
      <c r="E20" s="5"/>
      <c r="F20" s="5"/>
      <c r="G20" s="5"/>
      <c r="H20" s="5"/>
      <c r="I20" s="5"/>
      <c r="J20" s="5"/>
      <c r="K20" s="5"/>
      <c r="L20" s="5"/>
      <c r="M20" s="14">
        <f t="shared" si="1"/>
        <v>0</v>
      </c>
      <c r="N20" s="5"/>
      <c r="O20" s="5"/>
      <c r="P20" s="5"/>
      <c r="Q20" s="5"/>
      <c r="R20" s="11"/>
    </row>
    <row r="21" spans="1:18" ht="20.100000000000001" customHeight="1" x14ac:dyDescent="0.4">
      <c r="A21" s="1" t="s">
        <v>19</v>
      </c>
      <c r="B21" s="5"/>
      <c r="C21" s="6">
        <f t="shared" si="0"/>
        <v>0</v>
      </c>
      <c r="D21" s="5"/>
      <c r="E21" s="5"/>
      <c r="F21" s="5"/>
      <c r="G21" s="5"/>
      <c r="H21" s="5"/>
      <c r="I21" s="5"/>
      <c r="J21" s="5"/>
      <c r="K21" s="5"/>
      <c r="L21" s="5"/>
      <c r="M21" s="14">
        <f>IF(C21/30&gt;=10,ROUND(C21/30,0),IF(C21/30&gt;=1,ROUND(C21/30,1),ROUND(C21/30,2)))</f>
        <v>0</v>
      </c>
      <c r="N21" s="5"/>
      <c r="O21" s="5"/>
      <c r="P21" s="5"/>
      <c r="Q21" s="5"/>
      <c r="R21" s="11"/>
    </row>
    <row r="22" spans="1:18" ht="20.100000000000001" customHeight="1" x14ac:dyDescent="0.4">
      <c r="A22" s="1" t="s">
        <v>20</v>
      </c>
      <c r="B22" s="5"/>
      <c r="C22" s="6">
        <f t="shared" si="0"/>
        <v>0</v>
      </c>
      <c r="D22" s="5"/>
      <c r="E22" s="5"/>
      <c r="F22" s="5"/>
      <c r="G22" s="5"/>
      <c r="H22" s="5"/>
      <c r="I22" s="5"/>
      <c r="J22" s="5"/>
      <c r="K22" s="5"/>
      <c r="L22" s="5"/>
      <c r="M22" s="14">
        <f t="shared" si="1"/>
        <v>0</v>
      </c>
      <c r="N22" s="5"/>
      <c r="O22" s="5"/>
      <c r="P22" s="5"/>
      <c r="Q22" s="5"/>
      <c r="R22" s="11"/>
    </row>
    <row r="23" spans="1:18" ht="20.100000000000001" customHeight="1" x14ac:dyDescent="0.4">
      <c r="A23" s="1" t="s">
        <v>21</v>
      </c>
      <c r="B23" s="6">
        <f>SUM(B11:B22)</f>
        <v>0</v>
      </c>
      <c r="C23" s="6">
        <f>SUM(C11:C22)</f>
        <v>0</v>
      </c>
      <c r="D23" s="6" t="str">
        <f>IF(SUM(D11:D22)=0,"",SUM(D11:D22))</f>
        <v/>
      </c>
      <c r="E23" s="6" t="str">
        <f t="shared" ref="E23:K23" si="2">IF(SUM(E11:E22)=0,"",SUM(E11:E22))</f>
        <v/>
      </c>
      <c r="F23" s="6" t="str">
        <f t="shared" si="2"/>
        <v/>
      </c>
      <c r="G23" s="6" t="str">
        <f t="shared" si="2"/>
        <v/>
      </c>
      <c r="H23" s="6" t="str">
        <f t="shared" si="2"/>
        <v/>
      </c>
      <c r="I23" s="6" t="str">
        <f t="shared" si="2"/>
        <v/>
      </c>
      <c r="J23" s="6" t="str">
        <f t="shared" si="2"/>
        <v/>
      </c>
      <c r="K23" s="6" t="str">
        <f t="shared" si="2"/>
        <v/>
      </c>
      <c r="L23" s="6" t="str">
        <f>IF(SUM(L11:L22)=0,"",SUM(L11:L22))</f>
        <v/>
      </c>
      <c r="M23" s="14">
        <f>IF(C23/365&gt;=10,ROUND(C23/365,0),IF(C23/365&gt;=1,ROUND(C23/365,1),ROUND(C23/365,2)))</f>
        <v>0</v>
      </c>
      <c r="N23" s="6" t="str">
        <f>IF(MAX(N11:N22)=0,"",MAX(N11:N22))</f>
        <v/>
      </c>
      <c r="O23" s="16"/>
      <c r="P23" s="16"/>
      <c r="Q23" s="16"/>
      <c r="R23" s="11"/>
    </row>
    <row r="24" spans="1:18" x14ac:dyDescent="0.4">
      <c r="A24" s="26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4">
      <c r="A25" s="26" t="s">
        <v>42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4">
      <c r="A26" s="26" t="s">
        <v>41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4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4">
      <c r="A28" s="12"/>
    </row>
  </sheetData>
  <sheetProtection sheet="1" objects="1" scenarios="1"/>
  <mergeCells count="29">
    <mergeCell ref="A27:R27"/>
    <mergeCell ref="O5:P5"/>
    <mergeCell ref="Q5:Q10"/>
    <mergeCell ref="D6:D10"/>
    <mergeCell ref="E6:E10"/>
    <mergeCell ref="F6:F10"/>
    <mergeCell ref="G6:G10"/>
    <mergeCell ref="H6:H10"/>
    <mergeCell ref="I6:I10"/>
    <mergeCell ref="O6:O10"/>
    <mergeCell ref="P6:P10"/>
    <mergeCell ref="A5:A10"/>
    <mergeCell ref="B5:B10"/>
    <mergeCell ref="C5:C10"/>
    <mergeCell ref="D5:L5"/>
    <mergeCell ref="M5:M10"/>
    <mergeCell ref="A25:R25"/>
    <mergeCell ref="A26:R26"/>
    <mergeCell ref="N5:N10"/>
    <mergeCell ref="L7:L10"/>
    <mergeCell ref="J6:L6"/>
    <mergeCell ref="K7:K10"/>
    <mergeCell ref="J7:J10"/>
    <mergeCell ref="E1:J1"/>
    <mergeCell ref="K3:L3"/>
    <mergeCell ref="M3:Q3"/>
    <mergeCell ref="A24:R24"/>
    <mergeCell ref="A3:E3"/>
    <mergeCell ref="F3:I3"/>
  </mergeCells>
  <phoneticPr fontId="25"/>
  <conditionalFormatting sqref="M23">
    <cfRule type="expression" dxfId="16" priority="2">
      <formula>MOD($M23,1)=0</formula>
    </cfRule>
  </conditionalFormatting>
  <conditionalFormatting sqref="M11:M22">
    <cfRule type="expression" dxfId="7" priority="1">
      <formula>MOD($M11,1)=0</formula>
    </cfRule>
  </conditionalFormatting>
  <pageMargins left="0.75" right="0.75" top="1" bottom="1" header="0.5" footer="0.5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Normal="100" zoomScaleSheetLayoutView="85" workbookViewId="0">
      <selection activeCell="M11" sqref="M11:M22"/>
    </sheetView>
  </sheetViews>
  <sheetFormatPr defaultRowHeight="18.75" x14ac:dyDescent="0.4"/>
  <cols>
    <col min="1" max="1" width="4.625" style="13" customWidth="1"/>
    <col min="2" max="2" width="5.5" style="13" customWidth="1"/>
    <col min="3" max="3" width="10.875" style="13" customWidth="1"/>
    <col min="4" max="5" width="7.875" style="13" customWidth="1"/>
    <col min="6" max="6" width="7.75" style="13" customWidth="1"/>
    <col min="7" max="12" width="7.875" style="13" customWidth="1"/>
    <col min="13" max="13" width="8.625" style="13" customWidth="1"/>
    <col min="14" max="14" width="9.125" style="13" customWidth="1"/>
    <col min="15" max="15" width="6.625" style="13" customWidth="1"/>
    <col min="16" max="16" width="6.875" style="13" customWidth="1"/>
    <col min="17" max="17" width="7.875" style="13" customWidth="1"/>
    <col min="18" max="18" width="10.75" style="13" hidden="1" customWidth="1"/>
    <col min="19" max="16384" width="9" style="13"/>
  </cols>
  <sheetData>
    <row r="1" spans="1:18" ht="18.75" customHeight="1" x14ac:dyDescent="0.4">
      <c r="A1" s="2"/>
      <c r="B1" s="3"/>
      <c r="C1" s="3"/>
      <c r="D1" s="3"/>
      <c r="E1" s="18" t="s">
        <v>36</v>
      </c>
      <c r="F1" s="19"/>
      <c r="G1" s="19"/>
      <c r="H1" s="19"/>
      <c r="I1" s="19"/>
      <c r="J1" s="19"/>
      <c r="K1" s="17">
        <f>別紙1!K1</f>
        <v>0</v>
      </c>
      <c r="L1" s="4" t="s">
        <v>37</v>
      </c>
      <c r="M1" s="3"/>
      <c r="N1" s="3"/>
      <c r="O1" s="3"/>
      <c r="P1" s="3"/>
      <c r="Q1" s="3"/>
      <c r="R1" s="3"/>
    </row>
    <row r="2" spans="1:18" x14ac:dyDescent="0.4">
      <c r="A2" s="9"/>
    </row>
    <row r="3" spans="1:18" ht="18.75" customHeight="1" x14ac:dyDescent="0.4">
      <c r="A3" s="20" t="s">
        <v>38</v>
      </c>
      <c r="B3" s="20"/>
      <c r="C3" s="20"/>
      <c r="D3" s="20"/>
      <c r="E3" s="20"/>
      <c r="F3" s="31"/>
      <c r="G3" s="31"/>
      <c r="H3" s="31"/>
      <c r="I3" s="31"/>
      <c r="J3" s="15" t="s">
        <v>39</v>
      </c>
      <c r="K3" s="21" t="s">
        <v>35</v>
      </c>
      <c r="L3" s="21"/>
      <c r="M3" s="30">
        <f>別紙1!M3</f>
        <v>0</v>
      </c>
      <c r="N3" s="30"/>
      <c r="O3" s="30"/>
      <c r="P3" s="30"/>
      <c r="Q3" s="30"/>
      <c r="R3" s="3"/>
    </row>
    <row r="4" spans="1:18" x14ac:dyDescent="0.4">
      <c r="A4" s="10"/>
    </row>
    <row r="5" spans="1:18" ht="17.25" customHeight="1" x14ac:dyDescent="0.4">
      <c r="A5" s="23"/>
      <c r="B5" s="24" t="s">
        <v>26</v>
      </c>
      <c r="C5" s="24" t="s">
        <v>32</v>
      </c>
      <c r="D5" s="25" t="s">
        <v>0</v>
      </c>
      <c r="E5" s="25"/>
      <c r="F5" s="25"/>
      <c r="G5" s="25"/>
      <c r="H5" s="25"/>
      <c r="I5" s="25"/>
      <c r="J5" s="25"/>
      <c r="K5" s="25"/>
      <c r="L5" s="25"/>
      <c r="M5" s="24" t="s">
        <v>1</v>
      </c>
      <c r="N5" s="24" t="s">
        <v>2</v>
      </c>
      <c r="O5" s="25" t="s">
        <v>3</v>
      </c>
      <c r="P5" s="25"/>
      <c r="Q5" s="24" t="s">
        <v>31</v>
      </c>
      <c r="R5" s="11"/>
    </row>
    <row r="6" spans="1:18" ht="18.95" customHeight="1" x14ac:dyDescent="0.4">
      <c r="A6" s="23"/>
      <c r="B6" s="24"/>
      <c r="C6" s="24"/>
      <c r="D6" s="24" t="s">
        <v>4</v>
      </c>
      <c r="E6" s="24" t="s">
        <v>27</v>
      </c>
      <c r="F6" s="24" t="s">
        <v>28</v>
      </c>
      <c r="G6" s="24" t="s">
        <v>5</v>
      </c>
      <c r="H6" s="24" t="s">
        <v>6</v>
      </c>
      <c r="I6" s="24" t="s">
        <v>7</v>
      </c>
      <c r="J6" s="25" t="s">
        <v>8</v>
      </c>
      <c r="K6" s="29"/>
      <c r="L6" s="29"/>
      <c r="M6" s="24"/>
      <c r="N6" s="24"/>
      <c r="O6" s="24" t="s">
        <v>29</v>
      </c>
      <c r="P6" s="24" t="s">
        <v>30</v>
      </c>
      <c r="Q6" s="24"/>
      <c r="R6" s="11"/>
    </row>
    <row r="7" spans="1:18" ht="21" customHeight="1" x14ac:dyDescent="0.4">
      <c r="A7" s="23"/>
      <c r="B7" s="24"/>
      <c r="C7" s="24"/>
      <c r="D7" s="24"/>
      <c r="E7" s="24"/>
      <c r="F7" s="24"/>
      <c r="G7" s="24"/>
      <c r="H7" s="24"/>
      <c r="I7" s="24"/>
      <c r="J7" s="28" t="s">
        <v>33</v>
      </c>
      <c r="K7" s="28" t="s">
        <v>33</v>
      </c>
      <c r="L7" s="28" t="s">
        <v>33</v>
      </c>
      <c r="M7" s="24"/>
      <c r="N7" s="24"/>
      <c r="O7" s="24"/>
      <c r="P7" s="24"/>
      <c r="Q7" s="24"/>
      <c r="R7" s="11"/>
    </row>
    <row r="8" spans="1:18" ht="21.4" customHeight="1" x14ac:dyDescent="0.4">
      <c r="A8" s="23"/>
      <c r="B8" s="24"/>
      <c r="C8" s="24"/>
      <c r="D8" s="24"/>
      <c r="E8" s="24"/>
      <c r="F8" s="24"/>
      <c r="G8" s="24"/>
      <c r="H8" s="24"/>
      <c r="I8" s="24"/>
      <c r="J8" s="28"/>
      <c r="K8" s="28"/>
      <c r="L8" s="28"/>
      <c r="M8" s="24"/>
      <c r="N8" s="24"/>
      <c r="O8" s="24"/>
      <c r="P8" s="24"/>
      <c r="Q8" s="24"/>
      <c r="R8" s="11"/>
    </row>
    <row r="9" spans="1:18" ht="21.2" customHeight="1" x14ac:dyDescent="0.4">
      <c r="A9" s="23"/>
      <c r="B9" s="24"/>
      <c r="C9" s="24"/>
      <c r="D9" s="24"/>
      <c r="E9" s="24"/>
      <c r="F9" s="24"/>
      <c r="G9" s="24"/>
      <c r="H9" s="24"/>
      <c r="I9" s="24"/>
      <c r="J9" s="28"/>
      <c r="K9" s="28"/>
      <c r="L9" s="28"/>
      <c r="M9" s="24"/>
      <c r="N9" s="24"/>
      <c r="O9" s="24"/>
      <c r="P9" s="24"/>
      <c r="Q9" s="24"/>
      <c r="R9" s="11"/>
    </row>
    <row r="10" spans="1:18" ht="12.95" customHeight="1" x14ac:dyDescent="0.4">
      <c r="A10" s="23"/>
      <c r="B10" s="24"/>
      <c r="C10" s="24"/>
      <c r="D10" s="24"/>
      <c r="E10" s="24"/>
      <c r="F10" s="24"/>
      <c r="G10" s="24"/>
      <c r="H10" s="24"/>
      <c r="I10" s="24"/>
      <c r="J10" s="28"/>
      <c r="K10" s="28"/>
      <c r="L10" s="28"/>
      <c r="M10" s="24"/>
      <c r="N10" s="24"/>
      <c r="O10" s="24"/>
      <c r="P10" s="24"/>
      <c r="Q10" s="24"/>
      <c r="R10" s="11"/>
    </row>
    <row r="11" spans="1:18" ht="20.100000000000001" customHeight="1" x14ac:dyDescent="0.4">
      <c r="A11" s="1" t="s">
        <v>9</v>
      </c>
      <c r="B11" s="5"/>
      <c r="C11" s="6">
        <f>SUM(D11:L11)</f>
        <v>0</v>
      </c>
      <c r="D11" s="5"/>
      <c r="E11" s="5"/>
      <c r="F11" s="5"/>
      <c r="G11" s="5"/>
      <c r="H11" s="5"/>
      <c r="I11" s="5"/>
      <c r="J11" s="5"/>
      <c r="K11" s="5"/>
      <c r="L11" s="5"/>
      <c r="M11" s="14">
        <f>IF(C11/31&gt;=10,ROUND(C11/31,0),IF(C11/31&gt;=1,ROUND(C11/31,1),ROUND(C11/31,2)))</f>
        <v>0</v>
      </c>
      <c r="N11" s="5"/>
      <c r="O11" s="5"/>
      <c r="P11" s="5"/>
      <c r="Q11" s="5"/>
      <c r="R11" s="11"/>
    </row>
    <row r="12" spans="1:18" ht="20.100000000000001" customHeight="1" x14ac:dyDescent="0.4">
      <c r="A12" s="1" t="s">
        <v>10</v>
      </c>
      <c r="B12" s="5"/>
      <c r="C12" s="6">
        <f t="shared" ref="C12:C22" si="0">SUM(D12:L12)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14">
        <f>IF(C12/28&gt;=10,ROUND(C12/28,0),IF(C12/28&gt;=1,ROUND(C12/28,1),ROUND(C12/28,2)))</f>
        <v>0</v>
      </c>
      <c r="N12" s="5"/>
      <c r="O12" s="5"/>
      <c r="P12" s="5"/>
      <c r="Q12" s="5"/>
      <c r="R12" s="11"/>
    </row>
    <row r="13" spans="1:18" ht="20.100000000000001" customHeight="1" x14ac:dyDescent="0.4">
      <c r="A13" s="1" t="s">
        <v>11</v>
      </c>
      <c r="B13" s="5"/>
      <c r="C13" s="6">
        <f t="shared" si="0"/>
        <v>0</v>
      </c>
      <c r="D13" s="5"/>
      <c r="E13" s="5"/>
      <c r="F13" s="5"/>
      <c r="G13" s="5"/>
      <c r="H13" s="5"/>
      <c r="I13" s="5"/>
      <c r="J13" s="5"/>
      <c r="K13" s="5"/>
      <c r="L13" s="5"/>
      <c r="M13" s="14">
        <f t="shared" ref="M13:M22" si="1">IF(C13/31&gt;=10,ROUND(C13/31,0),IF(C13/31&gt;=1,ROUND(C13/31,1),ROUND(C13/31,2)))</f>
        <v>0</v>
      </c>
      <c r="N13" s="5"/>
      <c r="O13" s="5"/>
      <c r="P13" s="5"/>
      <c r="Q13" s="5"/>
      <c r="R13" s="11"/>
    </row>
    <row r="14" spans="1:18" ht="20.100000000000001" customHeight="1" x14ac:dyDescent="0.4">
      <c r="A14" s="1" t="s">
        <v>12</v>
      </c>
      <c r="B14" s="5"/>
      <c r="C14" s="6">
        <f t="shared" si="0"/>
        <v>0</v>
      </c>
      <c r="D14" s="5"/>
      <c r="E14" s="5"/>
      <c r="F14" s="5"/>
      <c r="G14" s="5"/>
      <c r="H14" s="5"/>
      <c r="I14" s="5"/>
      <c r="J14" s="5"/>
      <c r="K14" s="5"/>
      <c r="L14" s="5"/>
      <c r="M14" s="14">
        <f>IF(C14/30&gt;=10,ROUND(C14/30,0),IF(C14/30&gt;=1,ROUND(C14/30,1),ROUND(C14/30,2)))</f>
        <v>0</v>
      </c>
      <c r="N14" s="5"/>
      <c r="O14" s="5"/>
      <c r="P14" s="5"/>
      <c r="Q14" s="5"/>
      <c r="R14" s="11"/>
    </row>
    <row r="15" spans="1:18" ht="20.100000000000001" customHeight="1" x14ac:dyDescent="0.4">
      <c r="A15" s="1" t="s">
        <v>13</v>
      </c>
      <c r="B15" s="5"/>
      <c r="C15" s="6">
        <f>SUM(D15:L15)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14">
        <f t="shared" si="1"/>
        <v>0</v>
      </c>
      <c r="N15" s="5"/>
      <c r="O15" s="5"/>
      <c r="P15" s="5"/>
      <c r="Q15" s="5"/>
      <c r="R15" s="11"/>
    </row>
    <row r="16" spans="1:18" ht="20.100000000000001" customHeight="1" x14ac:dyDescent="0.4">
      <c r="A16" s="1" t="s">
        <v>14</v>
      </c>
      <c r="B16" s="5"/>
      <c r="C16" s="6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14">
        <f>IF(C16/30&gt;=10,ROUND(C16/30,0),IF(C16/30&gt;=1,ROUND(C16/30,1),ROUND(C16/30,2)))</f>
        <v>0</v>
      </c>
      <c r="N16" s="5"/>
      <c r="O16" s="5"/>
      <c r="P16" s="5"/>
      <c r="Q16" s="5"/>
      <c r="R16" s="11"/>
    </row>
    <row r="17" spans="1:18" ht="20.100000000000001" customHeight="1" x14ac:dyDescent="0.4">
      <c r="A17" s="1" t="s">
        <v>15</v>
      </c>
      <c r="B17" s="5"/>
      <c r="C17" s="6">
        <f t="shared" si="0"/>
        <v>0</v>
      </c>
      <c r="D17" s="5"/>
      <c r="E17" s="5"/>
      <c r="F17" s="5"/>
      <c r="G17" s="5"/>
      <c r="H17" s="5"/>
      <c r="I17" s="5"/>
      <c r="J17" s="5"/>
      <c r="K17" s="5"/>
      <c r="L17" s="5"/>
      <c r="M17" s="14">
        <f t="shared" si="1"/>
        <v>0</v>
      </c>
      <c r="N17" s="5"/>
      <c r="O17" s="5"/>
      <c r="P17" s="5"/>
      <c r="Q17" s="5"/>
      <c r="R17" s="11"/>
    </row>
    <row r="18" spans="1:18" ht="20.100000000000001" customHeight="1" x14ac:dyDescent="0.4">
      <c r="A18" s="1" t="s">
        <v>16</v>
      </c>
      <c r="B18" s="5"/>
      <c r="C18" s="6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14">
        <f t="shared" si="1"/>
        <v>0</v>
      </c>
      <c r="N18" s="5"/>
      <c r="O18" s="5"/>
      <c r="P18" s="5"/>
      <c r="Q18" s="5"/>
      <c r="R18" s="11"/>
    </row>
    <row r="19" spans="1:18" ht="20.100000000000001" customHeight="1" x14ac:dyDescent="0.4">
      <c r="A19" s="1" t="s">
        <v>17</v>
      </c>
      <c r="B19" s="5"/>
      <c r="C19" s="6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14">
        <f>IF(C19/30&gt;=10,ROUND(C19/30,0),IF(C19/30&gt;=1,ROUND(C19/30,1),ROUND(C19/30,2)))</f>
        <v>0</v>
      </c>
      <c r="N19" s="5"/>
      <c r="O19" s="5"/>
      <c r="P19" s="5"/>
      <c r="Q19" s="5"/>
      <c r="R19" s="11"/>
    </row>
    <row r="20" spans="1:18" ht="20.100000000000001" customHeight="1" x14ac:dyDescent="0.4">
      <c r="A20" s="1" t="s">
        <v>18</v>
      </c>
      <c r="B20" s="5"/>
      <c r="C20" s="6">
        <f t="shared" si="0"/>
        <v>0</v>
      </c>
      <c r="D20" s="5"/>
      <c r="E20" s="5"/>
      <c r="F20" s="5"/>
      <c r="G20" s="5"/>
      <c r="H20" s="5"/>
      <c r="I20" s="5"/>
      <c r="J20" s="5"/>
      <c r="K20" s="5"/>
      <c r="L20" s="5"/>
      <c r="M20" s="14">
        <f t="shared" si="1"/>
        <v>0</v>
      </c>
      <c r="N20" s="5"/>
      <c r="O20" s="5"/>
      <c r="P20" s="5"/>
      <c r="Q20" s="5"/>
      <c r="R20" s="11"/>
    </row>
    <row r="21" spans="1:18" ht="20.100000000000001" customHeight="1" x14ac:dyDescent="0.4">
      <c r="A21" s="1" t="s">
        <v>19</v>
      </c>
      <c r="B21" s="5"/>
      <c r="C21" s="6">
        <f t="shared" si="0"/>
        <v>0</v>
      </c>
      <c r="D21" s="5"/>
      <c r="E21" s="5"/>
      <c r="F21" s="5"/>
      <c r="G21" s="5"/>
      <c r="H21" s="5"/>
      <c r="I21" s="5"/>
      <c r="J21" s="5"/>
      <c r="K21" s="5"/>
      <c r="L21" s="5"/>
      <c r="M21" s="14">
        <f>IF(C21/30&gt;=10,ROUND(C21/30,0),IF(C21/30&gt;=1,ROUND(C21/30,1),ROUND(C21/30,2)))</f>
        <v>0</v>
      </c>
      <c r="N21" s="5"/>
      <c r="O21" s="5"/>
      <c r="P21" s="5"/>
      <c r="Q21" s="5"/>
      <c r="R21" s="11"/>
    </row>
    <row r="22" spans="1:18" ht="20.100000000000001" customHeight="1" x14ac:dyDescent="0.4">
      <c r="A22" s="1" t="s">
        <v>20</v>
      </c>
      <c r="B22" s="5"/>
      <c r="C22" s="6">
        <f t="shared" si="0"/>
        <v>0</v>
      </c>
      <c r="D22" s="5"/>
      <c r="E22" s="5"/>
      <c r="F22" s="5"/>
      <c r="G22" s="5"/>
      <c r="H22" s="5"/>
      <c r="I22" s="5"/>
      <c r="J22" s="5"/>
      <c r="K22" s="5"/>
      <c r="L22" s="5"/>
      <c r="M22" s="14">
        <f t="shared" si="1"/>
        <v>0</v>
      </c>
      <c r="N22" s="5"/>
      <c r="O22" s="5"/>
      <c r="P22" s="5"/>
      <c r="Q22" s="5"/>
      <c r="R22" s="11"/>
    </row>
    <row r="23" spans="1:18" ht="20.100000000000001" customHeight="1" x14ac:dyDescent="0.4">
      <c r="A23" s="1" t="s">
        <v>21</v>
      </c>
      <c r="B23" s="6">
        <f>SUM(B11:B22)</f>
        <v>0</v>
      </c>
      <c r="C23" s="6">
        <f>SUM(C11:C22)</f>
        <v>0</v>
      </c>
      <c r="D23" s="6" t="str">
        <f>IF(SUM(D11:D22)=0,"",SUM(D11:D22))</f>
        <v/>
      </c>
      <c r="E23" s="6" t="str">
        <f t="shared" ref="E23:K23" si="2">IF(SUM(E11:E22)=0,"",SUM(E11:E22))</f>
        <v/>
      </c>
      <c r="F23" s="6" t="str">
        <f t="shared" si="2"/>
        <v/>
      </c>
      <c r="G23" s="6" t="str">
        <f t="shared" si="2"/>
        <v/>
      </c>
      <c r="H23" s="6" t="str">
        <f t="shared" si="2"/>
        <v/>
      </c>
      <c r="I23" s="6" t="str">
        <f t="shared" si="2"/>
        <v/>
      </c>
      <c r="J23" s="6" t="str">
        <f t="shared" si="2"/>
        <v/>
      </c>
      <c r="K23" s="6" t="str">
        <f t="shared" si="2"/>
        <v/>
      </c>
      <c r="L23" s="6" t="str">
        <f>IF(SUM(L11:L22)=0,"",SUM(L11:L22))</f>
        <v/>
      </c>
      <c r="M23" s="14">
        <f>IF(C23/365&gt;=10,ROUND(C23/365,0),IF(C23/365&gt;=1,ROUND(C23/365,1),ROUND(C23/365,2)))</f>
        <v>0</v>
      </c>
      <c r="N23" s="6" t="str">
        <f>IF(MAX(N11:N22)=0,"",MAX(N11:N22))</f>
        <v/>
      </c>
      <c r="O23" s="16"/>
      <c r="P23" s="16"/>
      <c r="Q23" s="16"/>
      <c r="R23" s="11"/>
    </row>
    <row r="24" spans="1:18" x14ac:dyDescent="0.4">
      <c r="A24" s="26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4">
      <c r="A25" s="26" t="s">
        <v>42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4">
      <c r="A26" s="26" t="s">
        <v>41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4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4">
      <c r="A28" s="12"/>
    </row>
  </sheetData>
  <sheetProtection sheet="1" objects="1" scenarios="1"/>
  <mergeCells count="29">
    <mergeCell ref="A26:R26"/>
    <mergeCell ref="A27:R27"/>
    <mergeCell ref="O6:O10"/>
    <mergeCell ref="P6:P10"/>
    <mergeCell ref="J7:J10"/>
    <mergeCell ref="K7:K10"/>
    <mergeCell ref="L7:L10"/>
    <mergeCell ref="A24:R24"/>
    <mergeCell ref="N5:N10"/>
    <mergeCell ref="O5:P5"/>
    <mergeCell ref="Q5:Q10"/>
    <mergeCell ref="D6:D10"/>
    <mergeCell ref="E6:E10"/>
    <mergeCell ref="F6:F10"/>
    <mergeCell ref="G6:G10"/>
    <mergeCell ref="E1:J1"/>
    <mergeCell ref="A3:E3"/>
    <mergeCell ref="F3:I3"/>
    <mergeCell ref="K3:L3"/>
    <mergeCell ref="A25:R25"/>
    <mergeCell ref="M3:Q3"/>
    <mergeCell ref="A5:A10"/>
    <mergeCell ref="B5:B10"/>
    <mergeCell ref="C5:C10"/>
    <mergeCell ref="D5:L5"/>
    <mergeCell ref="M5:M10"/>
    <mergeCell ref="H6:H10"/>
    <mergeCell ref="I6:I10"/>
    <mergeCell ref="J6:L6"/>
  </mergeCells>
  <phoneticPr fontId="25"/>
  <conditionalFormatting sqref="M23">
    <cfRule type="expression" dxfId="15" priority="2">
      <formula>MOD($M23,1)=0</formula>
    </cfRule>
  </conditionalFormatting>
  <conditionalFormatting sqref="M11:M22">
    <cfRule type="expression" dxfId="6" priority="1">
      <formula>MOD($M11,1)=0</formula>
    </cfRule>
  </conditionalFormatting>
  <pageMargins left="0.75" right="0.75" top="1" bottom="1" header="0.5" footer="0.5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Normal="100" zoomScaleSheetLayoutView="85" workbookViewId="0">
      <selection activeCell="M11" sqref="M11:M22"/>
    </sheetView>
  </sheetViews>
  <sheetFormatPr defaultRowHeight="18.75" x14ac:dyDescent="0.4"/>
  <cols>
    <col min="1" max="1" width="4.625" style="13" customWidth="1"/>
    <col min="2" max="2" width="5.5" style="13" customWidth="1"/>
    <col min="3" max="3" width="10.875" style="13" customWidth="1"/>
    <col min="4" max="5" width="7.875" style="13" customWidth="1"/>
    <col min="6" max="6" width="7.75" style="13" customWidth="1"/>
    <col min="7" max="12" width="7.875" style="13" customWidth="1"/>
    <col min="13" max="13" width="8.625" style="13" customWidth="1"/>
    <col min="14" max="14" width="9.125" style="13" customWidth="1"/>
    <col min="15" max="15" width="6.625" style="13" customWidth="1"/>
    <col min="16" max="16" width="6.875" style="13" customWidth="1"/>
    <col min="17" max="17" width="7.875" style="13" customWidth="1"/>
    <col min="18" max="18" width="10.75" style="13" hidden="1" customWidth="1"/>
    <col min="19" max="16384" width="9" style="13"/>
  </cols>
  <sheetData>
    <row r="1" spans="1:18" ht="18.75" customHeight="1" x14ac:dyDescent="0.4">
      <c r="A1" s="2"/>
      <c r="B1" s="3"/>
      <c r="C1" s="3"/>
      <c r="D1" s="3"/>
      <c r="E1" s="18" t="s">
        <v>36</v>
      </c>
      <c r="F1" s="19"/>
      <c r="G1" s="19"/>
      <c r="H1" s="19"/>
      <c r="I1" s="19"/>
      <c r="J1" s="19"/>
      <c r="K1" s="17">
        <f>別紙1!K1</f>
        <v>0</v>
      </c>
      <c r="L1" s="4" t="s">
        <v>37</v>
      </c>
      <c r="M1" s="3"/>
      <c r="N1" s="3"/>
      <c r="O1" s="3"/>
      <c r="P1" s="3"/>
      <c r="Q1" s="3"/>
      <c r="R1" s="3"/>
    </row>
    <row r="2" spans="1:18" x14ac:dyDescent="0.4">
      <c r="A2" s="9"/>
    </row>
    <row r="3" spans="1:18" ht="18.75" customHeight="1" x14ac:dyDescent="0.4">
      <c r="A3" s="20" t="s">
        <v>38</v>
      </c>
      <c r="B3" s="20"/>
      <c r="C3" s="20"/>
      <c r="D3" s="20"/>
      <c r="E3" s="20"/>
      <c r="F3" s="31"/>
      <c r="G3" s="31"/>
      <c r="H3" s="31"/>
      <c r="I3" s="31"/>
      <c r="J3" s="15" t="s">
        <v>39</v>
      </c>
      <c r="K3" s="21" t="s">
        <v>35</v>
      </c>
      <c r="L3" s="21"/>
      <c r="M3" s="30">
        <f>別紙1!M3</f>
        <v>0</v>
      </c>
      <c r="N3" s="30"/>
      <c r="O3" s="30"/>
      <c r="P3" s="30"/>
      <c r="Q3" s="30"/>
      <c r="R3" s="3"/>
    </row>
    <row r="4" spans="1:18" x14ac:dyDescent="0.4">
      <c r="A4" s="10"/>
    </row>
    <row r="5" spans="1:18" ht="17.25" customHeight="1" x14ac:dyDescent="0.4">
      <c r="A5" s="23"/>
      <c r="B5" s="24" t="s">
        <v>26</v>
      </c>
      <c r="C5" s="24" t="s">
        <v>32</v>
      </c>
      <c r="D5" s="25" t="s">
        <v>0</v>
      </c>
      <c r="E5" s="25"/>
      <c r="F5" s="25"/>
      <c r="G5" s="25"/>
      <c r="H5" s="25"/>
      <c r="I5" s="25"/>
      <c r="J5" s="25"/>
      <c r="K5" s="25"/>
      <c r="L5" s="25"/>
      <c r="M5" s="24" t="s">
        <v>1</v>
      </c>
      <c r="N5" s="24" t="s">
        <v>2</v>
      </c>
      <c r="O5" s="25" t="s">
        <v>3</v>
      </c>
      <c r="P5" s="25"/>
      <c r="Q5" s="24" t="s">
        <v>31</v>
      </c>
      <c r="R5" s="11"/>
    </row>
    <row r="6" spans="1:18" ht="18.95" customHeight="1" x14ac:dyDescent="0.4">
      <c r="A6" s="23"/>
      <c r="B6" s="24"/>
      <c r="C6" s="24"/>
      <c r="D6" s="24" t="s">
        <v>4</v>
      </c>
      <c r="E6" s="24" t="s">
        <v>27</v>
      </c>
      <c r="F6" s="24" t="s">
        <v>28</v>
      </c>
      <c r="G6" s="24" t="s">
        <v>5</v>
      </c>
      <c r="H6" s="24" t="s">
        <v>6</v>
      </c>
      <c r="I6" s="24" t="s">
        <v>7</v>
      </c>
      <c r="J6" s="25" t="s">
        <v>8</v>
      </c>
      <c r="K6" s="29"/>
      <c r="L6" s="29"/>
      <c r="M6" s="24"/>
      <c r="N6" s="24"/>
      <c r="O6" s="24" t="s">
        <v>29</v>
      </c>
      <c r="P6" s="24" t="s">
        <v>30</v>
      </c>
      <c r="Q6" s="24"/>
      <c r="R6" s="11"/>
    </row>
    <row r="7" spans="1:18" ht="21" customHeight="1" x14ac:dyDescent="0.4">
      <c r="A7" s="23"/>
      <c r="B7" s="24"/>
      <c r="C7" s="24"/>
      <c r="D7" s="24"/>
      <c r="E7" s="24"/>
      <c r="F7" s="24"/>
      <c r="G7" s="24"/>
      <c r="H7" s="24"/>
      <c r="I7" s="24"/>
      <c r="J7" s="28" t="s">
        <v>33</v>
      </c>
      <c r="K7" s="28" t="s">
        <v>33</v>
      </c>
      <c r="L7" s="28" t="s">
        <v>33</v>
      </c>
      <c r="M7" s="24"/>
      <c r="N7" s="24"/>
      <c r="O7" s="24"/>
      <c r="P7" s="24"/>
      <c r="Q7" s="24"/>
      <c r="R7" s="11"/>
    </row>
    <row r="8" spans="1:18" ht="21.4" customHeight="1" x14ac:dyDescent="0.4">
      <c r="A8" s="23"/>
      <c r="B8" s="24"/>
      <c r="C8" s="24"/>
      <c r="D8" s="24"/>
      <c r="E8" s="24"/>
      <c r="F8" s="24"/>
      <c r="G8" s="24"/>
      <c r="H8" s="24"/>
      <c r="I8" s="24"/>
      <c r="J8" s="28"/>
      <c r="K8" s="28"/>
      <c r="L8" s="28"/>
      <c r="M8" s="24"/>
      <c r="N8" s="24"/>
      <c r="O8" s="24"/>
      <c r="P8" s="24"/>
      <c r="Q8" s="24"/>
      <c r="R8" s="11"/>
    </row>
    <row r="9" spans="1:18" ht="21.2" customHeight="1" x14ac:dyDescent="0.4">
      <c r="A9" s="23"/>
      <c r="B9" s="24"/>
      <c r="C9" s="24"/>
      <c r="D9" s="24"/>
      <c r="E9" s="24"/>
      <c r="F9" s="24"/>
      <c r="G9" s="24"/>
      <c r="H9" s="24"/>
      <c r="I9" s="24"/>
      <c r="J9" s="28"/>
      <c r="K9" s="28"/>
      <c r="L9" s="28"/>
      <c r="M9" s="24"/>
      <c r="N9" s="24"/>
      <c r="O9" s="24"/>
      <c r="P9" s="24"/>
      <c r="Q9" s="24"/>
      <c r="R9" s="11"/>
    </row>
    <row r="10" spans="1:18" ht="12.95" customHeight="1" x14ac:dyDescent="0.4">
      <c r="A10" s="23"/>
      <c r="B10" s="24"/>
      <c r="C10" s="24"/>
      <c r="D10" s="24"/>
      <c r="E10" s="24"/>
      <c r="F10" s="24"/>
      <c r="G10" s="24"/>
      <c r="H10" s="24"/>
      <c r="I10" s="24"/>
      <c r="J10" s="28"/>
      <c r="K10" s="28"/>
      <c r="L10" s="28"/>
      <c r="M10" s="24"/>
      <c r="N10" s="24"/>
      <c r="O10" s="24"/>
      <c r="P10" s="24"/>
      <c r="Q10" s="24"/>
      <c r="R10" s="11"/>
    </row>
    <row r="11" spans="1:18" ht="20.100000000000001" customHeight="1" x14ac:dyDescent="0.4">
      <c r="A11" s="1" t="s">
        <v>9</v>
      </c>
      <c r="B11" s="5"/>
      <c r="C11" s="6">
        <f>SUM(D11:L11)</f>
        <v>0</v>
      </c>
      <c r="D11" s="5"/>
      <c r="E11" s="5"/>
      <c r="F11" s="5"/>
      <c r="G11" s="5"/>
      <c r="H11" s="5"/>
      <c r="I11" s="5"/>
      <c r="J11" s="5"/>
      <c r="K11" s="5"/>
      <c r="L11" s="5"/>
      <c r="M11" s="14">
        <f>IF(C11/31&gt;=10,ROUND(C11/31,0),IF(C11/31&gt;=1,ROUND(C11/31,1),ROUND(C11/31,2)))</f>
        <v>0</v>
      </c>
      <c r="N11" s="5"/>
      <c r="O11" s="5"/>
      <c r="P11" s="5"/>
      <c r="Q11" s="5"/>
      <c r="R11" s="11"/>
    </row>
    <row r="12" spans="1:18" ht="20.100000000000001" customHeight="1" x14ac:dyDescent="0.4">
      <c r="A12" s="1" t="s">
        <v>10</v>
      </c>
      <c r="B12" s="5"/>
      <c r="C12" s="6">
        <f t="shared" ref="C12:C22" si="0">SUM(D12:L12)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14">
        <f>IF(C12/28&gt;=10,ROUND(C12/28,0),IF(C12/28&gt;=1,ROUND(C12/28,1),ROUND(C12/28,2)))</f>
        <v>0</v>
      </c>
      <c r="N12" s="5"/>
      <c r="O12" s="5"/>
      <c r="P12" s="5"/>
      <c r="Q12" s="5"/>
      <c r="R12" s="11"/>
    </row>
    <row r="13" spans="1:18" ht="20.100000000000001" customHeight="1" x14ac:dyDescent="0.4">
      <c r="A13" s="1" t="s">
        <v>11</v>
      </c>
      <c r="B13" s="5"/>
      <c r="C13" s="6">
        <f t="shared" si="0"/>
        <v>0</v>
      </c>
      <c r="D13" s="5"/>
      <c r="E13" s="5"/>
      <c r="F13" s="5"/>
      <c r="G13" s="5"/>
      <c r="H13" s="5"/>
      <c r="I13" s="5"/>
      <c r="J13" s="5"/>
      <c r="K13" s="5"/>
      <c r="L13" s="5"/>
      <c r="M13" s="14">
        <f t="shared" ref="M13:M22" si="1">IF(C13/31&gt;=10,ROUND(C13/31,0),IF(C13/31&gt;=1,ROUND(C13/31,1),ROUND(C13/31,2)))</f>
        <v>0</v>
      </c>
      <c r="N13" s="5"/>
      <c r="O13" s="5"/>
      <c r="P13" s="5"/>
      <c r="Q13" s="5"/>
      <c r="R13" s="11"/>
    </row>
    <row r="14" spans="1:18" ht="20.100000000000001" customHeight="1" x14ac:dyDescent="0.4">
      <c r="A14" s="1" t="s">
        <v>12</v>
      </c>
      <c r="B14" s="5"/>
      <c r="C14" s="6">
        <f t="shared" si="0"/>
        <v>0</v>
      </c>
      <c r="D14" s="5"/>
      <c r="E14" s="5"/>
      <c r="F14" s="5"/>
      <c r="G14" s="5"/>
      <c r="H14" s="5"/>
      <c r="I14" s="5"/>
      <c r="J14" s="5"/>
      <c r="K14" s="5"/>
      <c r="L14" s="5"/>
      <c r="M14" s="14">
        <f>IF(C14/30&gt;=10,ROUND(C14/30,0),IF(C14/30&gt;=1,ROUND(C14/30,1),ROUND(C14/30,2)))</f>
        <v>0</v>
      </c>
      <c r="N14" s="5"/>
      <c r="O14" s="5"/>
      <c r="P14" s="5"/>
      <c r="Q14" s="5"/>
      <c r="R14" s="11"/>
    </row>
    <row r="15" spans="1:18" ht="20.100000000000001" customHeight="1" x14ac:dyDescent="0.4">
      <c r="A15" s="1" t="s">
        <v>13</v>
      </c>
      <c r="B15" s="5"/>
      <c r="C15" s="6">
        <f>SUM(D15:L15)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14">
        <f t="shared" si="1"/>
        <v>0</v>
      </c>
      <c r="N15" s="5"/>
      <c r="O15" s="5"/>
      <c r="P15" s="5"/>
      <c r="Q15" s="5"/>
      <c r="R15" s="11"/>
    </row>
    <row r="16" spans="1:18" ht="20.100000000000001" customHeight="1" x14ac:dyDescent="0.4">
      <c r="A16" s="1" t="s">
        <v>14</v>
      </c>
      <c r="B16" s="5"/>
      <c r="C16" s="6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14">
        <f>IF(C16/30&gt;=10,ROUND(C16/30,0),IF(C16/30&gt;=1,ROUND(C16/30,1),ROUND(C16/30,2)))</f>
        <v>0</v>
      </c>
      <c r="N16" s="5"/>
      <c r="O16" s="5"/>
      <c r="P16" s="5"/>
      <c r="Q16" s="5"/>
      <c r="R16" s="11"/>
    </row>
    <row r="17" spans="1:18" ht="20.100000000000001" customHeight="1" x14ac:dyDescent="0.4">
      <c r="A17" s="1" t="s">
        <v>15</v>
      </c>
      <c r="B17" s="5"/>
      <c r="C17" s="6">
        <f t="shared" si="0"/>
        <v>0</v>
      </c>
      <c r="D17" s="5"/>
      <c r="E17" s="5"/>
      <c r="F17" s="5"/>
      <c r="G17" s="5"/>
      <c r="H17" s="5"/>
      <c r="I17" s="5"/>
      <c r="J17" s="5"/>
      <c r="K17" s="5"/>
      <c r="L17" s="5"/>
      <c r="M17" s="14">
        <f t="shared" si="1"/>
        <v>0</v>
      </c>
      <c r="N17" s="5"/>
      <c r="O17" s="5"/>
      <c r="P17" s="5"/>
      <c r="Q17" s="5"/>
      <c r="R17" s="11"/>
    </row>
    <row r="18" spans="1:18" ht="20.100000000000001" customHeight="1" x14ac:dyDescent="0.4">
      <c r="A18" s="1" t="s">
        <v>16</v>
      </c>
      <c r="B18" s="5"/>
      <c r="C18" s="6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14">
        <f t="shared" si="1"/>
        <v>0</v>
      </c>
      <c r="N18" s="5"/>
      <c r="O18" s="5"/>
      <c r="P18" s="5"/>
      <c r="Q18" s="5"/>
      <c r="R18" s="11"/>
    </row>
    <row r="19" spans="1:18" ht="20.100000000000001" customHeight="1" x14ac:dyDescent="0.4">
      <c r="A19" s="1" t="s">
        <v>17</v>
      </c>
      <c r="B19" s="5"/>
      <c r="C19" s="6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14">
        <f>IF(C19/30&gt;=10,ROUND(C19/30,0),IF(C19/30&gt;=1,ROUND(C19/30,1),ROUND(C19/30,2)))</f>
        <v>0</v>
      </c>
      <c r="N19" s="5"/>
      <c r="O19" s="5"/>
      <c r="P19" s="5"/>
      <c r="Q19" s="5"/>
      <c r="R19" s="11"/>
    </row>
    <row r="20" spans="1:18" ht="20.100000000000001" customHeight="1" x14ac:dyDescent="0.4">
      <c r="A20" s="1" t="s">
        <v>18</v>
      </c>
      <c r="B20" s="5"/>
      <c r="C20" s="6">
        <f t="shared" si="0"/>
        <v>0</v>
      </c>
      <c r="D20" s="5"/>
      <c r="E20" s="5"/>
      <c r="F20" s="5"/>
      <c r="G20" s="5"/>
      <c r="H20" s="5"/>
      <c r="I20" s="5"/>
      <c r="J20" s="5"/>
      <c r="K20" s="5"/>
      <c r="L20" s="5"/>
      <c r="M20" s="14">
        <f t="shared" si="1"/>
        <v>0</v>
      </c>
      <c r="N20" s="5"/>
      <c r="O20" s="5"/>
      <c r="P20" s="5"/>
      <c r="Q20" s="5"/>
      <c r="R20" s="11"/>
    </row>
    <row r="21" spans="1:18" ht="20.100000000000001" customHeight="1" x14ac:dyDescent="0.4">
      <c r="A21" s="1" t="s">
        <v>19</v>
      </c>
      <c r="B21" s="5"/>
      <c r="C21" s="6">
        <f t="shared" si="0"/>
        <v>0</v>
      </c>
      <c r="D21" s="5"/>
      <c r="E21" s="5"/>
      <c r="F21" s="5"/>
      <c r="G21" s="5"/>
      <c r="H21" s="5"/>
      <c r="I21" s="5"/>
      <c r="J21" s="5"/>
      <c r="K21" s="5"/>
      <c r="L21" s="5"/>
      <c r="M21" s="14">
        <f>IF(C21/30&gt;=10,ROUND(C21/30,0),IF(C21/30&gt;=1,ROUND(C21/30,1),ROUND(C21/30,2)))</f>
        <v>0</v>
      </c>
      <c r="N21" s="5"/>
      <c r="O21" s="5"/>
      <c r="P21" s="5"/>
      <c r="Q21" s="5"/>
      <c r="R21" s="11"/>
    </row>
    <row r="22" spans="1:18" ht="20.100000000000001" customHeight="1" x14ac:dyDescent="0.4">
      <c r="A22" s="1" t="s">
        <v>20</v>
      </c>
      <c r="B22" s="5"/>
      <c r="C22" s="6">
        <f t="shared" si="0"/>
        <v>0</v>
      </c>
      <c r="D22" s="5"/>
      <c r="E22" s="5"/>
      <c r="F22" s="5"/>
      <c r="G22" s="5"/>
      <c r="H22" s="5"/>
      <c r="I22" s="5"/>
      <c r="J22" s="5"/>
      <c r="K22" s="5"/>
      <c r="L22" s="5"/>
      <c r="M22" s="14">
        <f t="shared" si="1"/>
        <v>0</v>
      </c>
      <c r="N22" s="5"/>
      <c r="O22" s="5"/>
      <c r="P22" s="5"/>
      <c r="Q22" s="5"/>
      <c r="R22" s="11"/>
    </row>
    <row r="23" spans="1:18" ht="20.100000000000001" customHeight="1" x14ac:dyDescent="0.4">
      <c r="A23" s="1" t="s">
        <v>21</v>
      </c>
      <c r="B23" s="6">
        <f>SUM(B11:B22)</f>
        <v>0</v>
      </c>
      <c r="C23" s="6">
        <f>SUM(C11:C22)</f>
        <v>0</v>
      </c>
      <c r="D23" s="6" t="str">
        <f>IF(SUM(D11:D22)=0,"",SUM(D11:D22))</f>
        <v/>
      </c>
      <c r="E23" s="6" t="str">
        <f t="shared" ref="E23:K23" si="2">IF(SUM(E11:E22)=0,"",SUM(E11:E22))</f>
        <v/>
      </c>
      <c r="F23" s="6" t="str">
        <f t="shared" si="2"/>
        <v/>
      </c>
      <c r="G23" s="6" t="str">
        <f t="shared" si="2"/>
        <v/>
      </c>
      <c r="H23" s="6" t="str">
        <f t="shared" si="2"/>
        <v/>
      </c>
      <c r="I23" s="6" t="str">
        <f t="shared" si="2"/>
        <v/>
      </c>
      <c r="J23" s="6" t="str">
        <f t="shared" si="2"/>
        <v/>
      </c>
      <c r="K23" s="6" t="str">
        <f t="shared" si="2"/>
        <v/>
      </c>
      <c r="L23" s="6" t="str">
        <f>IF(SUM(L11:L22)=0,"",SUM(L11:L22))</f>
        <v/>
      </c>
      <c r="M23" s="14">
        <f>IF(C23/365&gt;=10,ROUND(C23/365,0),IF(C23/365&gt;=1,ROUND(C23/365,1),ROUND(C23/365,2)))</f>
        <v>0</v>
      </c>
      <c r="N23" s="6" t="str">
        <f>IF(MAX(N11:N22)=0,"",MAX(N11:N22))</f>
        <v/>
      </c>
      <c r="O23" s="16"/>
      <c r="P23" s="16"/>
      <c r="Q23" s="16"/>
      <c r="R23" s="11"/>
    </row>
    <row r="24" spans="1:18" x14ac:dyDescent="0.4">
      <c r="A24" s="26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4">
      <c r="A25" s="26" t="s">
        <v>42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4">
      <c r="A26" s="26" t="s">
        <v>41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4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4">
      <c r="A28" s="12"/>
    </row>
  </sheetData>
  <sheetProtection sheet="1" objects="1" scenarios="1"/>
  <mergeCells count="29">
    <mergeCell ref="A26:R26"/>
    <mergeCell ref="A27:R27"/>
    <mergeCell ref="O6:O10"/>
    <mergeCell ref="P6:P10"/>
    <mergeCell ref="J7:J10"/>
    <mergeCell ref="K7:K10"/>
    <mergeCell ref="L7:L10"/>
    <mergeCell ref="A24:R24"/>
    <mergeCell ref="N5:N10"/>
    <mergeCell ref="O5:P5"/>
    <mergeCell ref="Q5:Q10"/>
    <mergeCell ref="D6:D10"/>
    <mergeCell ref="E6:E10"/>
    <mergeCell ref="F6:F10"/>
    <mergeCell ref="G6:G10"/>
    <mergeCell ref="E1:J1"/>
    <mergeCell ref="A3:E3"/>
    <mergeCell ref="F3:I3"/>
    <mergeCell ref="K3:L3"/>
    <mergeCell ref="A25:R25"/>
    <mergeCell ref="M3:Q3"/>
    <mergeCell ref="A5:A10"/>
    <mergeCell ref="B5:B10"/>
    <mergeCell ref="C5:C10"/>
    <mergeCell ref="D5:L5"/>
    <mergeCell ref="M5:M10"/>
    <mergeCell ref="H6:H10"/>
    <mergeCell ref="I6:I10"/>
    <mergeCell ref="J6:L6"/>
  </mergeCells>
  <phoneticPr fontId="25"/>
  <conditionalFormatting sqref="M23">
    <cfRule type="expression" dxfId="14" priority="2">
      <formula>MOD($M23,1)=0</formula>
    </cfRule>
  </conditionalFormatting>
  <conditionalFormatting sqref="M11:M22">
    <cfRule type="expression" dxfId="5" priority="1">
      <formula>MOD($M11,1)=0</formula>
    </cfRule>
  </conditionalFormatting>
  <pageMargins left="0.75" right="0.75" top="1" bottom="1" header="0.5" footer="0.5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Normal="100" zoomScaleSheetLayoutView="85" workbookViewId="0">
      <selection activeCell="M11" sqref="M11:M22"/>
    </sheetView>
  </sheetViews>
  <sheetFormatPr defaultRowHeight="18.75" x14ac:dyDescent="0.4"/>
  <cols>
    <col min="1" max="1" width="4.625" style="13" customWidth="1"/>
    <col min="2" max="2" width="5.5" style="13" customWidth="1"/>
    <col min="3" max="3" width="10.875" style="13" customWidth="1"/>
    <col min="4" max="5" width="7.875" style="13" customWidth="1"/>
    <col min="6" max="6" width="7.75" style="13" customWidth="1"/>
    <col min="7" max="12" width="7.875" style="13" customWidth="1"/>
    <col min="13" max="13" width="8.625" style="13" customWidth="1"/>
    <col min="14" max="14" width="9.125" style="13" customWidth="1"/>
    <col min="15" max="15" width="6.625" style="13" customWidth="1"/>
    <col min="16" max="16" width="6.875" style="13" customWidth="1"/>
    <col min="17" max="17" width="7.875" style="13" customWidth="1"/>
    <col min="18" max="18" width="10.75" style="13" hidden="1" customWidth="1"/>
    <col min="19" max="16384" width="9" style="13"/>
  </cols>
  <sheetData>
    <row r="1" spans="1:18" ht="18.75" customHeight="1" x14ac:dyDescent="0.4">
      <c r="A1" s="2"/>
      <c r="B1" s="3"/>
      <c r="C1" s="3"/>
      <c r="D1" s="3"/>
      <c r="E1" s="18" t="s">
        <v>36</v>
      </c>
      <c r="F1" s="19"/>
      <c r="G1" s="19"/>
      <c r="H1" s="19"/>
      <c r="I1" s="19"/>
      <c r="J1" s="19"/>
      <c r="K1" s="17">
        <f>別紙1!K1</f>
        <v>0</v>
      </c>
      <c r="L1" s="4" t="s">
        <v>37</v>
      </c>
      <c r="M1" s="3"/>
      <c r="N1" s="3"/>
      <c r="O1" s="3"/>
      <c r="P1" s="3"/>
      <c r="Q1" s="3"/>
      <c r="R1" s="3"/>
    </row>
    <row r="2" spans="1:18" x14ac:dyDescent="0.4">
      <c r="A2" s="9"/>
    </row>
    <row r="3" spans="1:18" ht="18.75" customHeight="1" x14ac:dyDescent="0.4">
      <c r="A3" s="20" t="s">
        <v>38</v>
      </c>
      <c r="B3" s="20"/>
      <c r="C3" s="20"/>
      <c r="D3" s="20"/>
      <c r="E3" s="20"/>
      <c r="F3" s="31"/>
      <c r="G3" s="31"/>
      <c r="H3" s="31"/>
      <c r="I3" s="31"/>
      <c r="J3" s="15" t="s">
        <v>39</v>
      </c>
      <c r="K3" s="21" t="s">
        <v>35</v>
      </c>
      <c r="L3" s="21"/>
      <c r="M3" s="30">
        <f>別紙1!M3</f>
        <v>0</v>
      </c>
      <c r="N3" s="30"/>
      <c r="O3" s="30"/>
      <c r="P3" s="30"/>
      <c r="Q3" s="30"/>
      <c r="R3" s="3"/>
    </row>
    <row r="4" spans="1:18" x14ac:dyDescent="0.4">
      <c r="A4" s="10"/>
    </row>
    <row r="5" spans="1:18" ht="17.25" customHeight="1" x14ac:dyDescent="0.4">
      <c r="A5" s="23"/>
      <c r="B5" s="24" t="s">
        <v>26</v>
      </c>
      <c r="C5" s="24" t="s">
        <v>32</v>
      </c>
      <c r="D5" s="25" t="s">
        <v>0</v>
      </c>
      <c r="E5" s="25"/>
      <c r="F5" s="25"/>
      <c r="G5" s="25"/>
      <c r="H5" s="25"/>
      <c r="I5" s="25"/>
      <c r="J5" s="25"/>
      <c r="K5" s="25"/>
      <c r="L5" s="25"/>
      <c r="M5" s="24" t="s">
        <v>1</v>
      </c>
      <c r="N5" s="24" t="s">
        <v>2</v>
      </c>
      <c r="O5" s="25" t="s">
        <v>3</v>
      </c>
      <c r="P5" s="25"/>
      <c r="Q5" s="24" t="s">
        <v>31</v>
      </c>
      <c r="R5" s="11"/>
    </row>
    <row r="6" spans="1:18" ht="18.95" customHeight="1" x14ac:dyDescent="0.4">
      <c r="A6" s="23"/>
      <c r="B6" s="24"/>
      <c r="C6" s="24"/>
      <c r="D6" s="24" t="s">
        <v>4</v>
      </c>
      <c r="E6" s="24" t="s">
        <v>27</v>
      </c>
      <c r="F6" s="24" t="s">
        <v>28</v>
      </c>
      <c r="G6" s="24" t="s">
        <v>5</v>
      </c>
      <c r="H6" s="24" t="s">
        <v>6</v>
      </c>
      <c r="I6" s="24" t="s">
        <v>7</v>
      </c>
      <c r="J6" s="25" t="s">
        <v>8</v>
      </c>
      <c r="K6" s="29"/>
      <c r="L6" s="29"/>
      <c r="M6" s="24"/>
      <c r="N6" s="24"/>
      <c r="O6" s="24" t="s">
        <v>29</v>
      </c>
      <c r="P6" s="24" t="s">
        <v>30</v>
      </c>
      <c r="Q6" s="24"/>
      <c r="R6" s="11"/>
    </row>
    <row r="7" spans="1:18" ht="21" customHeight="1" x14ac:dyDescent="0.4">
      <c r="A7" s="23"/>
      <c r="B7" s="24"/>
      <c r="C7" s="24"/>
      <c r="D7" s="24"/>
      <c r="E7" s="24"/>
      <c r="F7" s="24"/>
      <c r="G7" s="24"/>
      <c r="H7" s="24"/>
      <c r="I7" s="24"/>
      <c r="J7" s="28" t="s">
        <v>33</v>
      </c>
      <c r="K7" s="28" t="s">
        <v>33</v>
      </c>
      <c r="L7" s="28" t="s">
        <v>33</v>
      </c>
      <c r="M7" s="24"/>
      <c r="N7" s="24"/>
      <c r="O7" s="24"/>
      <c r="P7" s="24"/>
      <c r="Q7" s="24"/>
      <c r="R7" s="11"/>
    </row>
    <row r="8" spans="1:18" ht="21.4" customHeight="1" x14ac:dyDescent="0.4">
      <c r="A8" s="23"/>
      <c r="B8" s="24"/>
      <c r="C8" s="24"/>
      <c r="D8" s="24"/>
      <c r="E8" s="24"/>
      <c r="F8" s="24"/>
      <c r="G8" s="24"/>
      <c r="H8" s="24"/>
      <c r="I8" s="24"/>
      <c r="J8" s="28"/>
      <c r="K8" s="28"/>
      <c r="L8" s="28"/>
      <c r="M8" s="24"/>
      <c r="N8" s="24"/>
      <c r="O8" s="24"/>
      <c r="P8" s="24"/>
      <c r="Q8" s="24"/>
      <c r="R8" s="11"/>
    </row>
    <row r="9" spans="1:18" ht="21.2" customHeight="1" x14ac:dyDescent="0.4">
      <c r="A9" s="23"/>
      <c r="B9" s="24"/>
      <c r="C9" s="24"/>
      <c r="D9" s="24"/>
      <c r="E9" s="24"/>
      <c r="F9" s="24"/>
      <c r="G9" s="24"/>
      <c r="H9" s="24"/>
      <c r="I9" s="24"/>
      <c r="J9" s="28"/>
      <c r="K9" s="28"/>
      <c r="L9" s="28"/>
      <c r="M9" s="24"/>
      <c r="N9" s="24"/>
      <c r="O9" s="24"/>
      <c r="P9" s="24"/>
      <c r="Q9" s="24"/>
      <c r="R9" s="11"/>
    </row>
    <row r="10" spans="1:18" ht="12.95" customHeight="1" x14ac:dyDescent="0.4">
      <c r="A10" s="23"/>
      <c r="B10" s="24"/>
      <c r="C10" s="24"/>
      <c r="D10" s="24"/>
      <c r="E10" s="24"/>
      <c r="F10" s="24"/>
      <c r="G10" s="24"/>
      <c r="H10" s="24"/>
      <c r="I10" s="24"/>
      <c r="J10" s="28"/>
      <c r="K10" s="28"/>
      <c r="L10" s="28"/>
      <c r="M10" s="24"/>
      <c r="N10" s="24"/>
      <c r="O10" s="24"/>
      <c r="P10" s="24"/>
      <c r="Q10" s="24"/>
      <c r="R10" s="11"/>
    </row>
    <row r="11" spans="1:18" ht="20.100000000000001" customHeight="1" x14ac:dyDescent="0.4">
      <c r="A11" s="1" t="s">
        <v>9</v>
      </c>
      <c r="B11" s="5"/>
      <c r="C11" s="6">
        <f>SUM(D11:L11)</f>
        <v>0</v>
      </c>
      <c r="D11" s="5"/>
      <c r="E11" s="5"/>
      <c r="F11" s="5"/>
      <c r="G11" s="5"/>
      <c r="H11" s="5"/>
      <c r="I11" s="5"/>
      <c r="J11" s="5"/>
      <c r="K11" s="5"/>
      <c r="L11" s="5"/>
      <c r="M11" s="14">
        <f>IF(C11/31&gt;=10,ROUND(C11/31,0),IF(C11/31&gt;=1,ROUND(C11/31,1),ROUND(C11/31,2)))</f>
        <v>0</v>
      </c>
      <c r="N11" s="5"/>
      <c r="O11" s="5"/>
      <c r="P11" s="5"/>
      <c r="Q11" s="5"/>
      <c r="R11" s="11"/>
    </row>
    <row r="12" spans="1:18" ht="20.100000000000001" customHeight="1" x14ac:dyDescent="0.4">
      <c r="A12" s="1" t="s">
        <v>10</v>
      </c>
      <c r="B12" s="5"/>
      <c r="C12" s="6">
        <f t="shared" ref="C12:C22" si="0">SUM(D12:L12)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14">
        <f>IF(C12/28&gt;=10,ROUND(C12/28,0),IF(C12/28&gt;=1,ROUND(C12/28,1),ROUND(C12/28,2)))</f>
        <v>0</v>
      </c>
      <c r="N12" s="5"/>
      <c r="O12" s="5"/>
      <c r="P12" s="5"/>
      <c r="Q12" s="5"/>
      <c r="R12" s="11"/>
    </row>
    <row r="13" spans="1:18" ht="20.100000000000001" customHeight="1" x14ac:dyDescent="0.4">
      <c r="A13" s="1" t="s">
        <v>11</v>
      </c>
      <c r="B13" s="5"/>
      <c r="C13" s="6">
        <f t="shared" si="0"/>
        <v>0</v>
      </c>
      <c r="D13" s="5"/>
      <c r="E13" s="5"/>
      <c r="F13" s="5"/>
      <c r="G13" s="5"/>
      <c r="H13" s="5"/>
      <c r="I13" s="5"/>
      <c r="J13" s="5"/>
      <c r="K13" s="5"/>
      <c r="L13" s="5"/>
      <c r="M13" s="14">
        <f t="shared" ref="M13:M22" si="1">IF(C13/31&gt;=10,ROUND(C13/31,0),IF(C13/31&gt;=1,ROUND(C13/31,1),ROUND(C13/31,2)))</f>
        <v>0</v>
      </c>
      <c r="N13" s="5"/>
      <c r="O13" s="5"/>
      <c r="P13" s="5"/>
      <c r="Q13" s="5"/>
      <c r="R13" s="11"/>
    </row>
    <row r="14" spans="1:18" ht="20.100000000000001" customHeight="1" x14ac:dyDescent="0.4">
      <c r="A14" s="1" t="s">
        <v>12</v>
      </c>
      <c r="B14" s="5"/>
      <c r="C14" s="6">
        <f t="shared" si="0"/>
        <v>0</v>
      </c>
      <c r="D14" s="5"/>
      <c r="E14" s="5"/>
      <c r="F14" s="5"/>
      <c r="G14" s="5"/>
      <c r="H14" s="5"/>
      <c r="I14" s="5"/>
      <c r="J14" s="5"/>
      <c r="K14" s="5"/>
      <c r="L14" s="5"/>
      <c r="M14" s="14">
        <f>IF(C14/30&gt;=10,ROUND(C14/30,0),IF(C14/30&gt;=1,ROUND(C14/30,1),ROUND(C14/30,2)))</f>
        <v>0</v>
      </c>
      <c r="N14" s="5"/>
      <c r="O14" s="5"/>
      <c r="P14" s="5"/>
      <c r="Q14" s="5"/>
      <c r="R14" s="11"/>
    </row>
    <row r="15" spans="1:18" ht="20.100000000000001" customHeight="1" x14ac:dyDescent="0.4">
      <c r="A15" s="1" t="s">
        <v>13</v>
      </c>
      <c r="B15" s="5"/>
      <c r="C15" s="6">
        <f>SUM(D15:L15)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14">
        <f t="shared" si="1"/>
        <v>0</v>
      </c>
      <c r="N15" s="5"/>
      <c r="O15" s="5"/>
      <c r="P15" s="5"/>
      <c r="Q15" s="5"/>
      <c r="R15" s="11"/>
    </row>
    <row r="16" spans="1:18" ht="20.100000000000001" customHeight="1" x14ac:dyDescent="0.4">
      <c r="A16" s="1" t="s">
        <v>14</v>
      </c>
      <c r="B16" s="5"/>
      <c r="C16" s="6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14">
        <f>IF(C16/30&gt;=10,ROUND(C16/30,0),IF(C16/30&gt;=1,ROUND(C16/30,1),ROUND(C16/30,2)))</f>
        <v>0</v>
      </c>
      <c r="N16" s="5"/>
      <c r="O16" s="5"/>
      <c r="P16" s="5"/>
      <c r="Q16" s="5"/>
      <c r="R16" s="11"/>
    </row>
    <row r="17" spans="1:18" ht="20.100000000000001" customHeight="1" x14ac:dyDescent="0.4">
      <c r="A17" s="1" t="s">
        <v>15</v>
      </c>
      <c r="B17" s="5"/>
      <c r="C17" s="6">
        <f t="shared" si="0"/>
        <v>0</v>
      </c>
      <c r="D17" s="5"/>
      <c r="E17" s="5"/>
      <c r="F17" s="5"/>
      <c r="G17" s="5"/>
      <c r="H17" s="5"/>
      <c r="I17" s="5"/>
      <c r="J17" s="5"/>
      <c r="K17" s="5"/>
      <c r="L17" s="5"/>
      <c r="M17" s="14">
        <f t="shared" si="1"/>
        <v>0</v>
      </c>
      <c r="N17" s="5"/>
      <c r="O17" s="5"/>
      <c r="P17" s="5"/>
      <c r="Q17" s="5"/>
      <c r="R17" s="11"/>
    </row>
    <row r="18" spans="1:18" ht="20.100000000000001" customHeight="1" x14ac:dyDescent="0.4">
      <c r="A18" s="1" t="s">
        <v>16</v>
      </c>
      <c r="B18" s="5"/>
      <c r="C18" s="6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14">
        <f t="shared" si="1"/>
        <v>0</v>
      </c>
      <c r="N18" s="5"/>
      <c r="O18" s="5"/>
      <c r="P18" s="5"/>
      <c r="Q18" s="5"/>
      <c r="R18" s="11"/>
    </row>
    <row r="19" spans="1:18" ht="20.100000000000001" customHeight="1" x14ac:dyDescent="0.4">
      <c r="A19" s="1" t="s">
        <v>17</v>
      </c>
      <c r="B19" s="5"/>
      <c r="C19" s="6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14">
        <f>IF(C19/30&gt;=10,ROUND(C19/30,0),IF(C19/30&gt;=1,ROUND(C19/30,1),ROUND(C19/30,2)))</f>
        <v>0</v>
      </c>
      <c r="N19" s="5"/>
      <c r="O19" s="5"/>
      <c r="P19" s="5"/>
      <c r="Q19" s="5"/>
      <c r="R19" s="11"/>
    </row>
    <row r="20" spans="1:18" ht="20.100000000000001" customHeight="1" x14ac:dyDescent="0.4">
      <c r="A20" s="1" t="s">
        <v>18</v>
      </c>
      <c r="B20" s="5"/>
      <c r="C20" s="6">
        <f t="shared" si="0"/>
        <v>0</v>
      </c>
      <c r="D20" s="5"/>
      <c r="E20" s="5"/>
      <c r="F20" s="5"/>
      <c r="G20" s="5"/>
      <c r="H20" s="5"/>
      <c r="I20" s="5"/>
      <c r="J20" s="5"/>
      <c r="K20" s="5"/>
      <c r="L20" s="5"/>
      <c r="M20" s="14">
        <f t="shared" si="1"/>
        <v>0</v>
      </c>
      <c r="N20" s="5"/>
      <c r="O20" s="5"/>
      <c r="P20" s="5"/>
      <c r="Q20" s="5"/>
      <c r="R20" s="11"/>
    </row>
    <row r="21" spans="1:18" ht="20.100000000000001" customHeight="1" x14ac:dyDescent="0.4">
      <c r="A21" s="1" t="s">
        <v>19</v>
      </c>
      <c r="B21" s="5"/>
      <c r="C21" s="6">
        <f t="shared" si="0"/>
        <v>0</v>
      </c>
      <c r="D21" s="5"/>
      <c r="E21" s="5"/>
      <c r="F21" s="5"/>
      <c r="G21" s="5"/>
      <c r="H21" s="5"/>
      <c r="I21" s="5"/>
      <c r="J21" s="5"/>
      <c r="K21" s="5"/>
      <c r="L21" s="5"/>
      <c r="M21" s="14">
        <f>IF(C21/30&gt;=10,ROUND(C21/30,0),IF(C21/30&gt;=1,ROUND(C21/30,1),ROUND(C21/30,2)))</f>
        <v>0</v>
      </c>
      <c r="N21" s="5"/>
      <c r="O21" s="5"/>
      <c r="P21" s="5"/>
      <c r="Q21" s="5"/>
      <c r="R21" s="11"/>
    </row>
    <row r="22" spans="1:18" ht="20.100000000000001" customHeight="1" x14ac:dyDescent="0.4">
      <c r="A22" s="1" t="s">
        <v>20</v>
      </c>
      <c r="B22" s="5"/>
      <c r="C22" s="6">
        <f t="shared" si="0"/>
        <v>0</v>
      </c>
      <c r="D22" s="5"/>
      <c r="E22" s="5"/>
      <c r="F22" s="5"/>
      <c r="G22" s="5"/>
      <c r="H22" s="5"/>
      <c r="I22" s="5"/>
      <c r="J22" s="5"/>
      <c r="K22" s="5"/>
      <c r="L22" s="5"/>
      <c r="M22" s="14">
        <f t="shared" si="1"/>
        <v>0</v>
      </c>
      <c r="N22" s="5"/>
      <c r="O22" s="5"/>
      <c r="P22" s="5"/>
      <c r="Q22" s="5"/>
      <c r="R22" s="11"/>
    </row>
    <row r="23" spans="1:18" ht="20.100000000000001" customHeight="1" x14ac:dyDescent="0.4">
      <c r="A23" s="1" t="s">
        <v>21</v>
      </c>
      <c r="B23" s="6">
        <f>SUM(B11:B22)</f>
        <v>0</v>
      </c>
      <c r="C23" s="6">
        <f>SUM(C11:C22)</f>
        <v>0</v>
      </c>
      <c r="D23" s="6" t="str">
        <f>IF(SUM(D11:D22)=0,"",SUM(D11:D22))</f>
        <v/>
      </c>
      <c r="E23" s="6" t="str">
        <f t="shared" ref="E23:K23" si="2">IF(SUM(E11:E22)=0,"",SUM(E11:E22))</f>
        <v/>
      </c>
      <c r="F23" s="6" t="str">
        <f t="shared" si="2"/>
        <v/>
      </c>
      <c r="G23" s="6" t="str">
        <f t="shared" si="2"/>
        <v/>
      </c>
      <c r="H23" s="6" t="str">
        <f t="shared" si="2"/>
        <v/>
      </c>
      <c r="I23" s="6" t="str">
        <f t="shared" si="2"/>
        <v/>
      </c>
      <c r="J23" s="6" t="str">
        <f t="shared" si="2"/>
        <v/>
      </c>
      <c r="K23" s="6" t="str">
        <f t="shared" si="2"/>
        <v/>
      </c>
      <c r="L23" s="6" t="str">
        <f>IF(SUM(L11:L22)=0,"",SUM(L11:L22))</f>
        <v/>
      </c>
      <c r="M23" s="14">
        <f>IF(C23/365&gt;=10,ROUND(C23/365,0),IF(C23/365&gt;=1,ROUND(C23/365,1),ROUND(C23/365,2)))</f>
        <v>0</v>
      </c>
      <c r="N23" s="6" t="str">
        <f>IF(MAX(N11:N22)=0,"",MAX(N11:N22))</f>
        <v/>
      </c>
      <c r="O23" s="16"/>
      <c r="P23" s="16"/>
      <c r="Q23" s="16"/>
      <c r="R23" s="11"/>
    </row>
    <row r="24" spans="1:18" x14ac:dyDescent="0.4">
      <c r="A24" s="26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4">
      <c r="A25" s="26" t="s">
        <v>42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4">
      <c r="A26" s="26" t="s">
        <v>41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4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4">
      <c r="A28" s="12"/>
    </row>
  </sheetData>
  <sheetProtection sheet="1" objects="1" scenarios="1"/>
  <mergeCells count="29">
    <mergeCell ref="A26:R26"/>
    <mergeCell ref="A27:R27"/>
    <mergeCell ref="O6:O10"/>
    <mergeCell ref="P6:P10"/>
    <mergeCell ref="J7:J10"/>
    <mergeCell ref="K7:K10"/>
    <mergeCell ref="L7:L10"/>
    <mergeCell ref="A24:R24"/>
    <mergeCell ref="N5:N10"/>
    <mergeCell ref="O5:P5"/>
    <mergeCell ref="Q5:Q10"/>
    <mergeCell ref="D6:D10"/>
    <mergeCell ref="E6:E10"/>
    <mergeCell ref="F6:F10"/>
    <mergeCell ref="G6:G10"/>
    <mergeCell ref="E1:J1"/>
    <mergeCell ref="A3:E3"/>
    <mergeCell ref="F3:I3"/>
    <mergeCell ref="K3:L3"/>
    <mergeCell ref="A25:R25"/>
    <mergeCell ref="M3:Q3"/>
    <mergeCell ref="A5:A10"/>
    <mergeCell ref="B5:B10"/>
    <mergeCell ref="C5:C10"/>
    <mergeCell ref="D5:L5"/>
    <mergeCell ref="M5:M10"/>
    <mergeCell ref="H6:H10"/>
    <mergeCell ref="I6:I10"/>
    <mergeCell ref="J6:L6"/>
  </mergeCells>
  <phoneticPr fontId="25"/>
  <conditionalFormatting sqref="M23">
    <cfRule type="expression" dxfId="13" priority="2">
      <formula>MOD($M23,1)=0</formula>
    </cfRule>
  </conditionalFormatting>
  <conditionalFormatting sqref="M11:M22">
    <cfRule type="expression" dxfId="4" priority="1">
      <formula>MOD($M11,1)=0</formula>
    </cfRule>
  </conditionalFormatting>
  <pageMargins left="0.75" right="0.75" top="1" bottom="1" header="0.5" footer="0.5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Normal="100" zoomScaleSheetLayoutView="85" workbookViewId="0">
      <selection activeCell="M11" sqref="M11:M22"/>
    </sheetView>
  </sheetViews>
  <sheetFormatPr defaultRowHeight="18.75" x14ac:dyDescent="0.4"/>
  <cols>
    <col min="1" max="1" width="4.625" style="13" customWidth="1"/>
    <col min="2" max="2" width="5.5" style="13" customWidth="1"/>
    <col min="3" max="3" width="10.875" style="13" customWidth="1"/>
    <col min="4" max="5" width="7.875" style="13" customWidth="1"/>
    <col min="6" max="6" width="7.75" style="13" customWidth="1"/>
    <col min="7" max="12" width="7.875" style="13" customWidth="1"/>
    <col min="13" max="13" width="8.625" style="13" customWidth="1"/>
    <col min="14" max="14" width="9.125" style="13" customWidth="1"/>
    <col min="15" max="15" width="6.625" style="13" customWidth="1"/>
    <col min="16" max="16" width="6.875" style="13" customWidth="1"/>
    <col min="17" max="17" width="7.875" style="13" customWidth="1"/>
    <col min="18" max="18" width="10.75" style="13" hidden="1" customWidth="1"/>
    <col min="19" max="16384" width="9" style="13"/>
  </cols>
  <sheetData>
    <row r="1" spans="1:18" ht="18.75" customHeight="1" x14ac:dyDescent="0.4">
      <c r="A1" s="2"/>
      <c r="B1" s="3"/>
      <c r="C1" s="3"/>
      <c r="D1" s="3"/>
      <c r="E1" s="18" t="s">
        <v>36</v>
      </c>
      <c r="F1" s="19"/>
      <c r="G1" s="19"/>
      <c r="H1" s="19"/>
      <c r="I1" s="19"/>
      <c r="J1" s="19"/>
      <c r="K1" s="17">
        <f>別紙1!K1</f>
        <v>0</v>
      </c>
      <c r="L1" s="4" t="s">
        <v>37</v>
      </c>
      <c r="M1" s="3"/>
      <c r="N1" s="3"/>
      <c r="O1" s="3"/>
      <c r="P1" s="3"/>
      <c r="Q1" s="3"/>
      <c r="R1" s="3"/>
    </row>
    <row r="2" spans="1:18" x14ac:dyDescent="0.4">
      <c r="A2" s="9"/>
    </row>
    <row r="3" spans="1:18" ht="18.75" customHeight="1" x14ac:dyDescent="0.4">
      <c r="A3" s="20" t="s">
        <v>38</v>
      </c>
      <c r="B3" s="20"/>
      <c r="C3" s="20"/>
      <c r="D3" s="20"/>
      <c r="E3" s="20"/>
      <c r="F3" s="31"/>
      <c r="G3" s="31"/>
      <c r="H3" s="31"/>
      <c r="I3" s="31"/>
      <c r="J3" s="15" t="s">
        <v>39</v>
      </c>
      <c r="K3" s="21" t="s">
        <v>35</v>
      </c>
      <c r="L3" s="21"/>
      <c r="M3" s="30">
        <f>別紙1!M3</f>
        <v>0</v>
      </c>
      <c r="N3" s="30"/>
      <c r="O3" s="30"/>
      <c r="P3" s="30"/>
      <c r="Q3" s="30"/>
      <c r="R3" s="3"/>
    </row>
    <row r="4" spans="1:18" x14ac:dyDescent="0.4">
      <c r="A4" s="10"/>
    </row>
    <row r="5" spans="1:18" ht="17.25" customHeight="1" x14ac:dyDescent="0.4">
      <c r="A5" s="23"/>
      <c r="B5" s="24" t="s">
        <v>26</v>
      </c>
      <c r="C5" s="24" t="s">
        <v>32</v>
      </c>
      <c r="D5" s="25" t="s">
        <v>0</v>
      </c>
      <c r="E5" s="25"/>
      <c r="F5" s="25"/>
      <c r="G5" s="25"/>
      <c r="H5" s="25"/>
      <c r="I5" s="25"/>
      <c r="J5" s="25"/>
      <c r="K5" s="25"/>
      <c r="L5" s="25"/>
      <c r="M5" s="24" t="s">
        <v>1</v>
      </c>
      <c r="N5" s="24" t="s">
        <v>2</v>
      </c>
      <c r="O5" s="25" t="s">
        <v>3</v>
      </c>
      <c r="P5" s="25"/>
      <c r="Q5" s="24" t="s">
        <v>31</v>
      </c>
      <c r="R5" s="11"/>
    </row>
    <row r="6" spans="1:18" ht="18.95" customHeight="1" x14ac:dyDescent="0.4">
      <c r="A6" s="23"/>
      <c r="B6" s="24"/>
      <c r="C6" s="24"/>
      <c r="D6" s="24" t="s">
        <v>4</v>
      </c>
      <c r="E6" s="24" t="s">
        <v>27</v>
      </c>
      <c r="F6" s="24" t="s">
        <v>28</v>
      </c>
      <c r="G6" s="24" t="s">
        <v>5</v>
      </c>
      <c r="H6" s="24" t="s">
        <v>6</v>
      </c>
      <c r="I6" s="24" t="s">
        <v>7</v>
      </c>
      <c r="J6" s="25" t="s">
        <v>8</v>
      </c>
      <c r="K6" s="29"/>
      <c r="L6" s="29"/>
      <c r="M6" s="24"/>
      <c r="N6" s="24"/>
      <c r="O6" s="24" t="s">
        <v>29</v>
      </c>
      <c r="P6" s="24" t="s">
        <v>30</v>
      </c>
      <c r="Q6" s="24"/>
      <c r="R6" s="11"/>
    </row>
    <row r="7" spans="1:18" ht="21" customHeight="1" x14ac:dyDescent="0.4">
      <c r="A7" s="23"/>
      <c r="B7" s="24"/>
      <c r="C7" s="24"/>
      <c r="D7" s="24"/>
      <c r="E7" s="24"/>
      <c r="F7" s="24"/>
      <c r="G7" s="24"/>
      <c r="H7" s="24"/>
      <c r="I7" s="24"/>
      <c r="J7" s="28" t="s">
        <v>33</v>
      </c>
      <c r="K7" s="28" t="s">
        <v>33</v>
      </c>
      <c r="L7" s="28" t="s">
        <v>33</v>
      </c>
      <c r="M7" s="24"/>
      <c r="N7" s="24"/>
      <c r="O7" s="24"/>
      <c r="P7" s="24"/>
      <c r="Q7" s="24"/>
      <c r="R7" s="11"/>
    </row>
    <row r="8" spans="1:18" ht="21.4" customHeight="1" x14ac:dyDescent="0.4">
      <c r="A8" s="23"/>
      <c r="B8" s="24"/>
      <c r="C8" s="24"/>
      <c r="D8" s="24"/>
      <c r="E8" s="24"/>
      <c r="F8" s="24"/>
      <c r="G8" s="24"/>
      <c r="H8" s="24"/>
      <c r="I8" s="24"/>
      <c r="J8" s="28"/>
      <c r="K8" s="28"/>
      <c r="L8" s="28"/>
      <c r="M8" s="24"/>
      <c r="N8" s="24"/>
      <c r="O8" s="24"/>
      <c r="P8" s="24"/>
      <c r="Q8" s="24"/>
      <c r="R8" s="11"/>
    </row>
    <row r="9" spans="1:18" ht="21.2" customHeight="1" x14ac:dyDescent="0.4">
      <c r="A9" s="23"/>
      <c r="B9" s="24"/>
      <c r="C9" s="24"/>
      <c r="D9" s="24"/>
      <c r="E9" s="24"/>
      <c r="F9" s="24"/>
      <c r="G9" s="24"/>
      <c r="H9" s="24"/>
      <c r="I9" s="24"/>
      <c r="J9" s="28"/>
      <c r="K9" s="28"/>
      <c r="L9" s="28"/>
      <c r="M9" s="24"/>
      <c r="N9" s="24"/>
      <c r="O9" s="24"/>
      <c r="P9" s="24"/>
      <c r="Q9" s="24"/>
      <c r="R9" s="11"/>
    </row>
    <row r="10" spans="1:18" ht="12.95" customHeight="1" x14ac:dyDescent="0.4">
      <c r="A10" s="23"/>
      <c r="B10" s="24"/>
      <c r="C10" s="24"/>
      <c r="D10" s="24"/>
      <c r="E10" s="24"/>
      <c r="F10" s="24"/>
      <c r="G10" s="24"/>
      <c r="H10" s="24"/>
      <c r="I10" s="24"/>
      <c r="J10" s="28"/>
      <c r="K10" s="28"/>
      <c r="L10" s="28"/>
      <c r="M10" s="24"/>
      <c r="N10" s="24"/>
      <c r="O10" s="24"/>
      <c r="P10" s="24"/>
      <c r="Q10" s="24"/>
      <c r="R10" s="11"/>
    </row>
    <row r="11" spans="1:18" ht="20.100000000000001" customHeight="1" x14ac:dyDescent="0.4">
      <c r="A11" s="1" t="s">
        <v>9</v>
      </c>
      <c r="B11" s="5"/>
      <c r="C11" s="6">
        <f>SUM(D11:L11)</f>
        <v>0</v>
      </c>
      <c r="D11" s="5"/>
      <c r="E11" s="5"/>
      <c r="F11" s="5"/>
      <c r="G11" s="5"/>
      <c r="H11" s="5"/>
      <c r="I11" s="5"/>
      <c r="J11" s="5"/>
      <c r="K11" s="5"/>
      <c r="L11" s="5"/>
      <c r="M11" s="14">
        <f>IF(C11/31&gt;=10,ROUND(C11/31,0),IF(C11/31&gt;=1,ROUND(C11/31,1),ROUND(C11/31,2)))</f>
        <v>0</v>
      </c>
      <c r="N11" s="5"/>
      <c r="O11" s="5"/>
      <c r="P11" s="5"/>
      <c r="Q11" s="5"/>
      <c r="R11" s="11"/>
    </row>
    <row r="12" spans="1:18" ht="20.100000000000001" customHeight="1" x14ac:dyDescent="0.4">
      <c r="A12" s="1" t="s">
        <v>10</v>
      </c>
      <c r="B12" s="5"/>
      <c r="C12" s="6">
        <f t="shared" ref="C12:C22" si="0">SUM(D12:L12)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14">
        <f>IF(C12/28&gt;=10,ROUND(C12/28,0),IF(C12/28&gt;=1,ROUND(C12/28,1),ROUND(C12/28,2)))</f>
        <v>0</v>
      </c>
      <c r="N12" s="5"/>
      <c r="O12" s="5"/>
      <c r="P12" s="5"/>
      <c r="Q12" s="5"/>
      <c r="R12" s="11"/>
    </row>
    <row r="13" spans="1:18" ht="20.100000000000001" customHeight="1" x14ac:dyDescent="0.4">
      <c r="A13" s="1" t="s">
        <v>11</v>
      </c>
      <c r="B13" s="5"/>
      <c r="C13" s="6">
        <f t="shared" si="0"/>
        <v>0</v>
      </c>
      <c r="D13" s="5"/>
      <c r="E13" s="5"/>
      <c r="F13" s="5"/>
      <c r="G13" s="5"/>
      <c r="H13" s="5"/>
      <c r="I13" s="5"/>
      <c r="J13" s="5"/>
      <c r="K13" s="5"/>
      <c r="L13" s="5"/>
      <c r="M13" s="14">
        <f t="shared" ref="M13:M22" si="1">IF(C13/31&gt;=10,ROUND(C13/31,0),IF(C13/31&gt;=1,ROUND(C13/31,1),ROUND(C13/31,2)))</f>
        <v>0</v>
      </c>
      <c r="N13" s="5"/>
      <c r="O13" s="5"/>
      <c r="P13" s="5"/>
      <c r="Q13" s="5"/>
      <c r="R13" s="11"/>
    </row>
    <row r="14" spans="1:18" ht="20.100000000000001" customHeight="1" x14ac:dyDescent="0.4">
      <c r="A14" s="1" t="s">
        <v>12</v>
      </c>
      <c r="B14" s="5"/>
      <c r="C14" s="6">
        <f t="shared" si="0"/>
        <v>0</v>
      </c>
      <c r="D14" s="5"/>
      <c r="E14" s="5"/>
      <c r="F14" s="5"/>
      <c r="G14" s="5"/>
      <c r="H14" s="5"/>
      <c r="I14" s="5"/>
      <c r="J14" s="5"/>
      <c r="K14" s="5"/>
      <c r="L14" s="5"/>
      <c r="M14" s="14">
        <f>IF(C14/30&gt;=10,ROUND(C14/30,0),IF(C14/30&gt;=1,ROUND(C14/30,1),ROUND(C14/30,2)))</f>
        <v>0</v>
      </c>
      <c r="N14" s="5"/>
      <c r="O14" s="5"/>
      <c r="P14" s="5"/>
      <c r="Q14" s="5"/>
      <c r="R14" s="11"/>
    </row>
    <row r="15" spans="1:18" ht="20.100000000000001" customHeight="1" x14ac:dyDescent="0.4">
      <c r="A15" s="1" t="s">
        <v>13</v>
      </c>
      <c r="B15" s="5"/>
      <c r="C15" s="6">
        <f>SUM(D15:L15)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14">
        <f t="shared" si="1"/>
        <v>0</v>
      </c>
      <c r="N15" s="5"/>
      <c r="O15" s="5"/>
      <c r="P15" s="5"/>
      <c r="Q15" s="5"/>
      <c r="R15" s="11"/>
    </row>
    <row r="16" spans="1:18" ht="20.100000000000001" customHeight="1" x14ac:dyDescent="0.4">
      <c r="A16" s="1" t="s">
        <v>14</v>
      </c>
      <c r="B16" s="5"/>
      <c r="C16" s="6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14">
        <f>IF(C16/30&gt;=10,ROUND(C16/30,0),IF(C16/30&gt;=1,ROUND(C16/30,1),ROUND(C16/30,2)))</f>
        <v>0</v>
      </c>
      <c r="N16" s="5"/>
      <c r="O16" s="5"/>
      <c r="P16" s="5"/>
      <c r="Q16" s="5"/>
      <c r="R16" s="11"/>
    </row>
    <row r="17" spans="1:18" ht="20.100000000000001" customHeight="1" x14ac:dyDescent="0.4">
      <c r="A17" s="1" t="s">
        <v>15</v>
      </c>
      <c r="B17" s="5"/>
      <c r="C17" s="6">
        <f t="shared" si="0"/>
        <v>0</v>
      </c>
      <c r="D17" s="5"/>
      <c r="E17" s="5"/>
      <c r="F17" s="5"/>
      <c r="G17" s="5"/>
      <c r="H17" s="5"/>
      <c r="I17" s="5"/>
      <c r="J17" s="5"/>
      <c r="K17" s="5"/>
      <c r="L17" s="5"/>
      <c r="M17" s="14">
        <f t="shared" si="1"/>
        <v>0</v>
      </c>
      <c r="N17" s="5"/>
      <c r="O17" s="5"/>
      <c r="P17" s="5"/>
      <c r="Q17" s="5"/>
      <c r="R17" s="11"/>
    </row>
    <row r="18" spans="1:18" ht="20.100000000000001" customHeight="1" x14ac:dyDescent="0.4">
      <c r="A18" s="1" t="s">
        <v>16</v>
      </c>
      <c r="B18" s="5"/>
      <c r="C18" s="6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14">
        <f t="shared" si="1"/>
        <v>0</v>
      </c>
      <c r="N18" s="5"/>
      <c r="O18" s="5"/>
      <c r="P18" s="5"/>
      <c r="Q18" s="5"/>
      <c r="R18" s="11"/>
    </row>
    <row r="19" spans="1:18" ht="20.100000000000001" customHeight="1" x14ac:dyDescent="0.4">
      <c r="A19" s="1" t="s">
        <v>17</v>
      </c>
      <c r="B19" s="5"/>
      <c r="C19" s="6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14">
        <f>IF(C19/30&gt;=10,ROUND(C19/30,0),IF(C19/30&gt;=1,ROUND(C19/30,1),ROUND(C19/30,2)))</f>
        <v>0</v>
      </c>
      <c r="N19" s="5"/>
      <c r="O19" s="5"/>
      <c r="P19" s="5"/>
      <c r="Q19" s="5"/>
      <c r="R19" s="11"/>
    </row>
    <row r="20" spans="1:18" ht="20.100000000000001" customHeight="1" x14ac:dyDescent="0.4">
      <c r="A20" s="1" t="s">
        <v>18</v>
      </c>
      <c r="B20" s="5"/>
      <c r="C20" s="6">
        <f t="shared" si="0"/>
        <v>0</v>
      </c>
      <c r="D20" s="5"/>
      <c r="E20" s="5"/>
      <c r="F20" s="5"/>
      <c r="G20" s="5"/>
      <c r="H20" s="5"/>
      <c r="I20" s="5"/>
      <c r="J20" s="5"/>
      <c r="K20" s="5"/>
      <c r="L20" s="5"/>
      <c r="M20" s="14">
        <f t="shared" si="1"/>
        <v>0</v>
      </c>
      <c r="N20" s="5"/>
      <c r="O20" s="5"/>
      <c r="P20" s="5"/>
      <c r="Q20" s="5"/>
      <c r="R20" s="11"/>
    </row>
    <row r="21" spans="1:18" ht="20.100000000000001" customHeight="1" x14ac:dyDescent="0.4">
      <c r="A21" s="1" t="s">
        <v>19</v>
      </c>
      <c r="B21" s="5"/>
      <c r="C21" s="6">
        <f t="shared" si="0"/>
        <v>0</v>
      </c>
      <c r="D21" s="5"/>
      <c r="E21" s="5"/>
      <c r="F21" s="5"/>
      <c r="G21" s="5"/>
      <c r="H21" s="5"/>
      <c r="I21" s="5"/>
      <c r="J21" s="5"/>
      <c r="K21" s="5"/>
      <c r="L21" s="5"/>
      <c r="M21" s="14">
        <f>IF(C21/30&gt;=10,ROUND(C21/30,0),IF(C21/30&gt;=1,ROUND(C21/30,1),ROUND(C21/30,2)))</f>
        <v>0</v>
      </c>
      <c r="N21" s="5"/>
      <c r="O21" s="5"/>
      <c r="P21" s="5"/>
      <c r="Q21" s="5"/>
      <c r="R21" s="11"/>
    </row>
    <row r="22" spans="1:18" ht="20.100000000000001" customHeight="1" x14ac:dyDescent="0.4">
      <c r="A22" s="1" t="s">
        <v>20</v>
      </c>
      <c r="B22" s="5"/>
      <c r="C22" s="6">
        <f t="shared" si="0"/>
        <v>0</v>
      </c>
      <c r="D22" s="5"/>
      <c r="E22" s="5"/>
      <c r="F22" s="5"/>
      <c r="G22" s="5"/>
      <c r="H22" s="5"/>
      <c r="I22" s="5"/>
      <c r="J22" s="5"/>
      <c r="K22" s="5"/>
      <c r="L22" s="5"/>
      <c r="M22" s="14">
        <f t="shared" si="1"/>
        <v>0</v>
      </c>
      <c r="N22" s="5"/>
      <c r="O22" s="5"/>
      <c r="P22" s="5"/>
      <c r="Q22" s="5"/>
      <c r="R22" s="11"/>
    </row>
    <row r="23" spans="1:18" ht="20.100000000000001" customHeight="1" x14ac:dyDescent="0.4">
      <c r="A23" s="1" t="s">
        <v>21</v>
      </c>
      <c r="B23" s="6">
        <f>SUM(B11:B22)</f>
        <v>0</v>
      </c>
      <c r="C23" s="6">
        <f>SUM(C11:C22)</f>
        <v>0</v>
      </c>
      <c r="D23" s="6" t="str">
        <f>IF(SUM(D11:D22)=0,"",SUM(D11:D22))</f>
        <v/>
      </c>
      <c r="E23" s="6" t="str">
        <f t="shared" ref="E23:K23" si="2">IF(SUM(E11:E22)=0,"",SUM(E11:E22))</f>
        <v/>
      </c>
      <c r="F23" s="6" t="str">
        <f t="shared" si="2"/>
        <v/>
      </c>
      <c r="G23" s="6" t="str">
        <f t="shared" si="2"/>
        <v/>
      </c>
      <c r="H23" s="6" t="str">
        <f t="shared" si="2"/>
        <v/>
      </c>
      <c r="I23" s="6" t="str">
        <f t="shared" si="2"/>
        <v/>
      </c>
      <c r="J23" s="6" t="str">
        <f t="shared" si="2"/>
        <v/>
      </c>
      <c r="K23" s="6" t="str">
        <f t="shared" si="2"/>
        <v/>
      </c>
      <c r="L23" s="6" t="str">
        <f>IF(SUM(L11:L22)=0,"",SUM(L11:L22))</f>
        <v/>
      </c>
      <c r="M23" s="14">
        <f>IF(C23/365&gt;=10,ROUND(C23/365,0),IF(C23/365&gt;=1,ROUND(C23/365,1),ROUND(C23/365,2)))</f>
        <v>0</v>
      </c>
      <c r="N23" s="6" t="str">
        <f>IF(MAX(N11:N22)=0,"",MAX(N11:N22))</f>
        <v/>
      </c>
      <c r="O23" s="16"/>
      <c r="P23" s="16"/>
      <c r="Q23" s="16"/>
      <c r="R23" s="11"/>
    </row>
    <row r="24" spans="1:18" x14ac:dyDescent="0.4">
      <c r="A24" s="26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4">
      <c r="A25" s="26" t="s">
        <v>42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4">
      <c r="A26" s="26" t="s">
        <v>41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4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4">
      <c r="A28" s="12"/>
    </row>
  </sheetData>
  <sheetProtection sheet="1" objects="1" scenarios="1"/>
  <mergeCells count="29">
    <mergeCell ref="A26:R26"/>
    <mergeCell ref="A27:R27"/>
    <mergeCell ref="O6:O10"/>
    <mergeCell ref="P6:P10"/>
    <mergeCell ref="J7:J10"/>
    <mergeCell ref="K7:K10"/>
    <mergeCell ref="L7:L10"/>
    <mergeCell ref="A24:R24"/>
    <mergeCell ref="N5:N10"/>
    <mergeCell ref="O5:P5"/>
    <mergeCell ref="Q5:Q10"/>
    <mergeCell ref="D6:D10"/>
    <mergeCell ref="E6:E10"/>
    <mergeCell ref="F6:F10"/>
    <mergeCell ref="G6:G10"/>
    <mergeCell ref="E1:J1"/>
    <mergeCell ref="A3:E3"/>
    <mergeCell ref="F3:I3"/>
    <mergeCell ref="K3:L3"/>
    <mergeCell ref="A25:R25"/>
    <mergeCell ref="M3:Q3"/>
    <mergeCell ref="A5:A10"/>
    <mergeCell ref="B5:B10"/>
    <mergeCell ref="C5:C10"/>
    <mergeCell ref="D5:L5"/>
    <mergeCell ref="M5:M10"/>
    <mergeCell ref="H6:H10"/>
    <mergeCell ref="I6:I10"/>
    <mergeCell ref="J6:L6"/>
  </mergeCells>
  <phoneticPr fontId="25"/>
  <conditionalFormatting sqref="M23">
    <cfRule type="expression" dxfId="12" priority="2">
      <formula>MOD($M23,1)=0</formula>
    </cfRule>
  </conditionalFormatting>
  <conditionalFormatting sqref="M11:M22">
    <cfRule type="expression" dxfId="3" priority="1">
      <formula>MOD($M11,1)=0</formula>
    </cfRule>
  </conditionalFormatting>
  <pageMargins left="0.75" right="0.75" top="1" bottom="1" header="0.5" footer="0.5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Normal="100" zoomScaleSheetLayoutView="85" workbookViewId="0">
      <selection activeCell="M11" sqref="M11:M22"/>
    </sheetView>
  </sheetViews>
  <sheetFormatPr defaultRowHeight="18.75" x14ac:dyDescent="0.4"/>
  <cols>
    <col min="1" max="1" width="4.625" style="13" customWidth="1"/>
    <col min="2" max="2" width="5.5" style="13" customWidth="1"/>
    <col min="3" max="3" width="10.875" style="13" customWidth="1"/>
    <col min="4" max="5" width="7.875" style="13" customWidth="1"/>
    <col min="6" max="6" width="7.75" style="13" customWidth="1"/>
    <col min="7" max="12" width="7.875" style="13" customWidth="1"/>
    <col min="13" max="13" width="8.625" style="13" customWidth="1"/>
    <col min="14" max="14" width="9.125" style="13" customWidth="1"/>
    <col min="15" max="15" width="6.625" style="13" customWidth="1"/>
    <col min="16" max="16" width="6.875" style="13" customWidth="1"/>
    <col min="17" max="17" width="7.875" style="13" customWidth="1"/>
    <col min="18" max="18" width="10.75" style="13" hidden="1" customWidth="1"/>
    <col min="19" max="16384" width="9" style="13"/>
  </cols>
  <sheetData>
    <row r="1" spans="1:18" ht="18.75" customHeight="1" x14ac:dyDescent="0.4">
      <c r="A1" s="2"/>
      <c r="B1" s="3"/>
      <c r="C1" s="3"/>
      <c r="D1" s="3"/>
      <c r="E1" s="18" t="s">
        <v>36</v>
      </c>
      <c r="F1" s="19"/>
      <c r="G1" s="19"/>
      <c r="H1" s="19"/>
      <c r="I1" s="19"/>
      <c r="J1" s="19"/>
      <c r="K1" s="17">
        <f>別紙1!K1</f>
        <v>0</v>
      </c>
      <c r="L1" s="4" t="s">
        <v>37</v>
      </c>
      <c r="M1" s="3"/>
      <c r="N1" s="3"/>
      <c r="O1" s="3"/>
      <c r="P1" s="3"/>
      <c r="Q1" s="3"/>
      <c r="R1" s="3"/>
    </row>
    <row r="2" spans="1:18" x14ac:dyDescent="0.4">
      <c r="A2" s="9"/>
    </row>
    <row r="3" spans="1:18" ht="18.75" customHeight="1" x14ac:dyDescent="0.4">
      <c r="A3" s="20" t="s">
        <v>38</v>
      </c>
      <c r="B3" s="20"/>
      <c r="C3" s="20"/>
      <c r="D3" s="20"/>
      <c r="E3" s="20"/>
      <c r="F3" s="31"/>
      <c r="G3" s="31"/>
      <c r="H3" s="31"/>
      <c r="I3" s="31"/>
      <c r="J3" s="15" t="s">
        <v>39</v>
      </c>
      <c r="K3" s="21" t="s">
        <v>35</v>
      </c>
      <c r="L3" s="21"/>
      <c r="M3" s="30">
        <f>別紙1!M3</f>
        <v>0</v>
      </c>
      <c r="N3" s="30"/>
      <c r="O3" s="30"/>
      <c r="P3" s="30"/>
      <c r="Q3" s="30"/>
      <c r="R3" s="3"/>
    </row>
    <row r="4" spans="1:18" x14ac:dyDescent="0.4">
      <c r="A4" s="10"/>
    </row>
    <row r="5" spans="1:18" ht="17.25" customHeight="1" x14ac:dyDescent="0.4">
      <c r="A5" s="23"/>
      <c r="B5" s="24" t="s">
        <v>26</v>
      </c>
      <c r="C5" s="24" t="s">
        <v>32</v>
      </c>
      <c r="D5" s="25" t="s">
        <v>0</v>
      </c>
      <c r="E5" s="25"/>
      <c r="F5" s="25"/>
      <c r="G5" s="25"/>
      <c r="H5" s="25"/>
      <c r="I5" s="25"/>
      <c r="J5" s="25"/>
      <c r="K5" s="25"/>
      <c r="L5" s="25"/>
      <c r="M5" s="24" t="s">
        <v>1</v>
      </c>
      <c r="N5" s="24" t="s">
        <v>2</v>
      </c>
      <c r="O5" s="25" t="s">
        <v>3</v>
      </c>
      <c r="P5" s="25"/>
      <c r="Q5" s="24" t="s">
        <v>31</v>
      </c>
      <c r="R5" s="11"/>
    </row>
    <row r="6" spans="1:18" ht="18.95" customHeight="1" x14ac:dyDescent="0.4">
      <c r="A6" s="23"/>
      <c r="B6" s="24"/>
      <c r="C6" s="24"/>
      <c r="D6" s="24" t="s">
        <v>4</v>
      </c>
      <c r="E6" s="24" t="s">
        <v>27</v>
      </c>
      <c r="F6" s="24" t="s">
        <v>28</v>
      </c>
      <c r="G6" s="24" t="s">
        <v>5</v>
      </c>
      <c r="H6" s="24" t="s">
        <v>6</v>
      </c>
      <c r="I6" s="24" t="s">
        <v>7</v>
      </c>
      <c r="J6" s="25" t="s">
        <v>8</v>
      </c>
      <c r="K6" s="29"/>
      <c r="L6" s="29"/>
      <c r="M6" s="24"/>
      <c r="N6" s="24"/>
      <c r="O6" s="24" t="s">
        <v>29</v>
      </c>
      <c r="P6" s="24" t="s">
        <v>30</v>
      </c>
      <c r="Q6" s="24"/>
      <c r="R6" s="11"/>
    </row>
    <row r="7" spans="1:18" ht="21" customHeight="1" x14ac:dyDescent="0.4">
      <c r="A7" s="23"/>
      <c r="B7" s="24"/>
      <c r="C7" s="24"/>
      <c r="D7" s="24"/>
      <c r="E7" s="24"/>
      <c r="F7" s="24"/>
      <c r="G7" s="24"/>
      <c r="H7" s="24"/>
      <c r="I7" s="24"/>
      <c r="J7" s="28" t="s">
        <v>33</v>
      </c>
      <c r="K7" s="28" t="s">
        <v>33</v>
      </c>
      <c r="L7" s="28" t="s">
        <v>33</v>
      </c>
      <c r="M7" s="24"/>
      <c r="N7" s="24"/>
      <c r="O7" s="24"/>
      <c r="P7" s="24"/>
      <c r="Q7" s="24"/>
      <c r="R7" s="11"/>
    </row>
    <row r="8" spans="1:18" ht="21.4" customHeight="1" x14ac:dyDescent="0.4">
      <c r="A8" s="23"/>
      <c r="B8" s="24"/>
      <c r="C8" s="24"/>
      <c r="D8" s="24"/>
      <c r="E8" s="24"/>
      <c r="F8" s="24"/>
      <c r="G8" s="24"/>
      <c r="H8" s="24"/>
      <c r="I8" s="24"/>
      <c r="J8" s="28"/>
      <c r="K8" s="28"/>
      <c r="L8" s="28"/>
      <c r="M8" s="24"/>
      <c r="N8" s="24"/>
      <c r="O8" s="24"/>
      <c r="P8" s="24"/>
      <c r="Q8" s="24"/>
      <c r="R8" s="11"/>
    </row>
    <row r="9" spans="1:18" ht="21.2" customHeight="1" x14ac:dyDescent="0.4">
      <c r="A9" s="23"/>
      <c r="B9" s="24"/>
      <c r="C9" s="24"/>
      <c r="D9" s="24"/>
      <c r="E9" s="24"/>
      <c r="F9" s="24"/>
      <c r="G9" s="24"/>
      <c r="H9" s="24"/>
      <c r="I9" s="24"/>
      <c r="J9" s="28"/>
      <c r="K9" s="28"/>
      <c r="L9" s="28"/>
      <c r="M9" s="24"/>
      <c r="N9" s="24"/>
      <c r="O9" s="24"/>
      <c r="P9" s="24"/>
      <c r="Q9" s="24"/>
      <c r="R9" s="11"/>
    </row>
    <row r="10" spans="1:18" ht="12.95" customHeight="1" x14ac:dyDescent="0.4">
      <c r="A10" s="23"/>
      <c r="B10" s="24"/>
      <c r="C10" s="24"/>
      <c r="D10" s="24"/>
      <c r="E10" s="24"/>
      <c r="F10" s="24"/>
      <c r="G10" s="24"/>
      <c r="H10" s="24"/>
      <c r="I10" s="24"/>
      <c r="J10" s="28"/>
      <c r="K10" s="28"/>
      <c r="L10" s="28"/>
      <c r="M10" s="24"/>
      <c r="N10" s="24"/>
      <c r="O10" s="24"/>
      <c r="P10" s="24"/>
      <c r="Q10" s="24"/>
      <c r="R10" s="11"/>
    </row>
    <row r="11" spans="1:18" ht="20.100000000000001" customHeight="1" x14ac:dyDescent="0.4">
      <c r="A11" s="1" t="s">
        <v>9</v>
      </c>
      <c r="B11" s="5"/>
      <c r="C11" s="6">
        <f>SUM(D11:L11)</f>
        <v>0</v>
      </c>
      <c r="D11" s="5"/>
      <c r="E11" s="5"/>
      <c r="F11" s="5"/>
      <c r="G11" s="5"/>
      <c r="H11" s="5"/>
      <c r="I11" s="5"/>
      <c r="J11" s="5"/>
      <c r="K11" s="5"/>
      <c r="L11" s="5"/>
      <c r="M11" s="14">
        <f>IF(C11/31&gt;=10,ROUND(C11/31,0),IF(C11/31&gt;=1,ROUND(C11/31,1),ROUND(C11/31,2)))</f>
        <v>0</v>
      </c>
      <c r="N11" s="5"/>
      <c r="O11" s="5"/>
      <c r="P11" s="5"/>
      <c r="Q11" s="5"/>
      <c r="R11" s="11"/>
    </row>
    <row r="12" spans="1:18" ht="20.100000000000001" customHeight="1" x14ac:dyDescent="0.4">
      <c r="A12" s="1" t="s">
        <v>10</v>
      </c>
      <c r="B12" s="5"/>
      <c r="C12" s="6">
        <f t="shared" ref="C12:C22" si="0">SUM(D12:L12)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14">
        <f>IF(C12/28&gt;=10,ROUND(C12/28,0),IF(C12/28&gt;=1,ROUND(C12/28,1),ROUND(C12/28,2)))</f>
        <v>0</v>
      </c>
      <c r="N12" s="5"/>
      <c r="O12" s="5"/>
      <c r="P12" s="5"/>
      <c r="Q12" s="5"/>
      <c r="R12" s="11"/>
    </row>
    <row r="13" spans="1:18" ht="20.100000000000001" customHeight="1" x14ac:dyDescent="0.4">
      <c r="A13" s="1" t="s">
        <v>11</v>
      </c>
      <c r="B13" s="5"/>
      <c r="C13" s="6">
        <f t="shared" si="0"/>
        <v>0</v>
      </c>
      <c r="D13" s="5"/>
      <c r="E13" s="5"/>
      <c r="F13" s="5"/>
      <c r="G13" s="5"/>
      <c r="H13" s="5"/>
      <c r="I13" s="5"/>
      <c r="J13" s="5"/>
      <c r="K13" s="5"/>
      <c r="L13" s="5"/>
      <c r="M13" s="14">
        <f t="shared" ref="M13:M22" si="1">IF(C13/31&gt;=10,ROUND(C13/31,0),IF(C13/31&gt;=1,ROUND(C13/31,1),ROUND(C13/31,2)))</f>
        <v>0</v>
      </c>
      <c r="N13" s="5"/>
      <c r="O13" s="5"/>
      <c r="P13" s="5"/>
      <c r="Q13" s="5"/>
      <c r="R13" s="11"/>
    </row>
    <row r="14" spans="1:18" ht="20.100000000000001" customHeight="1" x14ac:dyDescent="0.4">
      <c r="A14" s="1" t="s">
        <v>12</v>
      </c>
      <c r="B14" s="5"/>
      <c r="C14" s="6">
        <f t="shared" si="0"/>
        <v>0</v>
      </c>
      <c r="D14" s="5"/>
      <c r="E14" s="5"/>
      <c r="F14" s="5"/>
      <c r="G14" s="5"/>
      <c r="H14" s="5"/>
      <c r="I14" s="5"/>
      <c r="J14" s="5"/>
      <c r="K14" s="5"/>
      <c r="L14" s="5"/>
      <c r="M14" s="14">
        <f>IF(C14/30&gt;=10,ROUND(C14/30,0),IF(C14/30&gt;=1,ROUND(C14/30,1),ROUND(C14/30,2)))</f>
        <v>0</v>
      </c>
      <c r="N14" s="5"/>
      <c r="O14" s="5"/>
      <c r="P14" s="5"/>
      <c r="Q14" s="5"/>
      <c r="R14" s="11"/>
    </row>
    <row r="15" spans="1:18" ht="20.100000000000001" customHeight="1" x14ac:dyDescent="0.4">
      <c r="A15" s="1" t="s">
        <v>13</v>
      </c>
      <c r="B15" s="5"/>
      <c r="C15" s="6">
        <f>SUM(D15:L15)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14">
        <f t="shared" si="1"/>
        <v>0</v>
      </c>
      <c r="N15" s="5"/>
      <c r="O15" s="5"/>
      <c r="P15" s="5"/>
      <c r="Q15" s="5"/>
      <c r="R15" s="11"/>
    </row>
    <row r="16" spans="1:18" ht="20.100000000000001" customHeight="1" x14ac:dyDescent="0.4">
      <c r="A16" s="1" t="s">
        <v>14</v>
      </c>
      <c r="B16" s="5"/>
      <c r="C16" s="6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14">
        <f>IF(C16/30&gt;=10,ROUND(C16/30,0),IF(C16/30&gt;=1,ROUND(C16/30,1),ROUND(C16/30,2)))</f>
        <v>0</v>
      </c>
      <c r="N16" s="5"/>
      <c r="O16" s="5"/>
      <c r="P16" s="5"/>
      <c r="Q16" s="5"/>
      <c r="R16" s="11"/>
    </row>
    <row r="17" spans="1:18" ht="20.100000000000001" customHeight="1" x14ac:dyDescent="0.4">
      <c r="A17" s="1" t="s">
        <v>15</v>
      </c>
      <c r="B17" s="5"/>
      <c r="C17" s="6">
        <f t="shared" si="0"/>
        <v>0</v>
      </c>
      <c r="D17" s="5"/>
      <c r="E17" s="5"/>
      <c r="F17" s="5"/>
      <c r="G17" s="5"/>
      <c r="H17" s="5"/>
      <c r="I17" s="5"/>
      <c r="J17" s="5"/>
      <c r="K17" s="5"/>
      <c r="L17" s="5"/>
      <c r="M17" s="14">
        <f t="shared" si="1"/>
        <v>0</v>
      </c>
      <c r="N17" s="5"/>
      <c r="O17" s="5"/>
      <c r="P17" s="5"/>
      <c r="Q17" s="5"/>
      <c r="R17" s="11"/>
    </row>
    <row r="18" spans="1:18" ht="20.100000000000001" customHeight="1" x14ac:dyDescent="0.4">
      <c r="A18" s="1" t="s">
        <v>16</v>
      </c>
      <c r="B18" s="5"/>
      <c r="C18" s="6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14">
        <f t="shared" si="1"/>
        <v>0</v>
      </c>
      <c r="N18" s="5"/>
      <c r="O18" s="5"/>
      <c r="P18" s="5"/>
      <c r="Q18" s="5"/>
      <c r="R18" s="11"/>
    </row>
    <row r="19" spans="1:18" ht="20.100000000000001" customHeight="1" x14ac:dyDescent="0.4">
      <c r="A19" s="1" t="s">
        <v>17</v>
      </c>
      <c r="B19" s="5"/>
      <c r="C19" s="6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14">
        <f>IF(C19/30&gt;=10,ROUND(C19/30,0),IF(C19/30&gt;=1,ROUND(C19/30,1),ROUND(C19/30,2)))</f>
        <v>0</v>
      </c>
      <c r="N19" s="5"/>
      <c r="O19" s="5"/>
      <c r="P19" s="5"/>
      <c r="Q19" s="5"/>
      <c r="R19" s="11"/>
    </row>
    <row r="20" spans="1:18" ht="20.100000000000001" customHeight="1" x14ac:dyDescent="0.4">
      <c r="A20" s="1" t="s">
        <v>18</v>
      </c>
      <c r="B20" s="5"/>
      <c r="C20" s="6">
        <f t="shared" si="0"/>
        <v>0</v>
      </c>
      <c r="D20" s="5"/>
      <c r="E20" s="5"/>
      <c r="F20" s="5"/>
      <c r="G20" s="5"/>
      <c r="H20" s="5"/>
      <c r="I20" s="5"/>
      <c r="J20" s="5"/>
      <c r="K20" s="5"/>
      <c r="L20" s="5"/>
      <c r="M20" s="14">
        <f t="shared" si="1"/>
        <v>0</v>
      </c>
      <c r="N20" s="5"/>
      <c r="O20" s="5"/>
      <c r="P20" s="5"/>
      <c r="Q20" s="5"/>
      <c r="R20" s="11"/>
    </row>
    <row r="21" spans="1:18" ht="20.100000000000001" customHeight="1" x14ac:dyDescent="0.4">
      <c r="A21" s="1" t="s">
        <v>19</v>
      </c>
      <c r="B21" s="5"/>
      <c r="C21" s="6">
        <f t="shared" si="0"/>
        <v>0</v>
      </c>
      <c r="D21" s="5"/>
      <c r="E21" s="5"/>
      <c r="F21" s="5"/>
      <c r="G21" s="5"/>
      <c r="H21" s="5"/>
      <c r="I21" s="5"/>
      <c r="J21" s="5"/>
      <c r="K21" s="5"/>
      <c r="L21" s="5"/>
      <c r="M21" s="14">
        <f>IF(C21/30&gt;=10,ROUND(C21/30,0),IF(C21/30&gt;=1,ROUND(C21/30,1),ROUND(C21/30,2)))</f>
        <v>0</v>
      </c>
      <c r="N21" s="5"/>
      <c r="O21" s="5"/>
      <c r="P21" s="5"/>
      <c r="Q21" s="5"/>
      <c r="R21" s="11"/>
    </row>
    <row r="22" spans="1:18" ht="20.100000000000001" customHeight="1" x14ac:dyDescent="0.4">
      <c r="A22" s="1" t="s">
        <v>20</v>
      </c>
      <c r="B22" s="5"/>
      <c r="C22" s="6">
        <f t="shared" si="0"/>
        <v>0</v>
      </c>
      <c r="D22" s="5"/>
      <c r="E22" s="5"/>
      <c r="F22" s="5"/>
      <c r="G22" s="5"/>
      <c r="H22" s="5"/>
      <c r="I22" s="5"/>
      <c r="J22" s="5"/>
      <c r="K22" s="5"/>
      <c r="L22" s="5"/>
      <c r="M22" s="14">
        <f t="shared" si="1"/>
        <v>0</v>
      </c>
      <c r="N22" s="5"/>
      <c r="O22" s="5"/>
      <c r="P22" s="5"/>
      <c r="Q22" s="5"/>
      <c r="R22" s="11"/>
    </row>
    <row r="23" spans="1:18" ht="20.100000000000001" customHeight="1" x14ac:dyDescent="0.4">
      <c r="A23" s="1" t="s">
        <v>21</v>
      </c>
      <c r="B23" s="6">
        <f>SUM(B11:B22)</f>
        <v>0</v>
      </c>
      <c r="C23" s="6">
        <f>SUM(C11:C22)</f>
        <v>0</v>
      </c>
      <c r="D23" s="6" t="str">
        <f>IF(SUM(D11:D22)=0,"",SUM(D11:D22))</f>
        <v/>
      </c>
      <c r="E23" s="6" t="str">
        <f t="shared" ref="E23:K23" si="2">IF(SUM(E11:E22)=0,"",SUM(E11:E22))</f>
        <v/>
      </c>
      <c r="F23" s="6" t="str">
        <f t="shared" si="2"/>
        <v/>
      </c>
      <c r="G23" s="6" t="str">
        <f t="shared" si="2"/>
        <v/>
      </c>
      <c r="H23" s="6" t="str">
        <f t="shared" si="2"/>
        <v/>
      </c>
      <c r="I23" s="6" t="str">
        <f t="shared" si="2"/>
        <v/>
      </c>
      <c r="J23" s="6" t="str">
        <f t="shared" si="2"/>
        <v/>
      </c>
      <c r="K23" s="6" t="str">
        <f t="shared" si="2"/>
        <v/>
      </c>
      <c r="L23" s="6" t="str">
        <f>IF(SUM(L11:L22)=0,"",SUM(L11:L22))</f>
        <v/>
      </c>
      <c r="M23" s="14">
        <f>IF(C23/365&gt;=10,ROUND(C23/365,0),IF(C23/365&gt;=1,ROUND(C23/365,1),ROUND(C23/365,2)))</f>
        <v>0</v>
      </c>
      <c r="N23" s="6" t="str">
        <f>IF(MAX(N11:N22)=0,"",MAX(N11:N22))</f>
        <v/>
      </c>
      <c r="O23" s="16"/>
      <c r="P23" s="16"/>
      <c r="Q23" s="16"/>
      <c r="R23" s="11"/>
    </row>
    <row r="24" spans="1:18" x14ac:dyDescent="0.4">
      <c r="A24" s="26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4">
      <c r="A25" s="26" t="s">
        <v>42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4">
      <c r="A26" s="26" t="s">
        <v>41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4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4">
      <c r="A28" s="12"/>
    </row>
  </sheetData>
  <sheetProtection sheet="1" objects="1" scenarios="1"/>
  <mergeCells count="29">
    <mergeCell ref="A26:R26"/>
    <mergeCell ref="A27:R27"/>
    <mergeCell ref="O6:O10"/>
    <mergeCell ref="P6:P10"/>
    <mergeCell ref="J7:J10"/>
    <mergeCell ref="K7:K10"/>
    <mergeCell ref="L7:L10"/>
    <mergeCell ref="A24:R24"/>
    <mergeCell ref="N5:N10"/>
    <mergeCell ref="O5:P5"/>
    <mergeCell ref="Q5:Q10"/>
    <mergeCell ref="D6:D10"/>
    <mergeCell ref="E6:E10"/>
    <mergeCell ref="F6:F10"/>
    <mergeCell ref="G6:G10"/>
    <mergeCell ref="E1:J1"/>
    <mergeCell ref="A3:E3"/>
    <mergeCell ref="F3:I3"/>
    <mergeCell ref="K3:L3"/>
    <mergeCell ref="A25:R25"/>
    <mergeCell ref="M3:Q3"/>
    <mergeCell ref="A5:A10"/>
    <mergeCell ref="B5:B10"/>
    <mergeCell ref="C5:C10"/>
    <mergeCell ref="D5:L5"/>
    <mergeCell ref="M5:M10"/>
    <mergeCell ref="H6:H10"/>
    <mergeCell ref="I6:I10"/>
    <mergeCell ref="J6:L6"/>
  </mergeCells>
  <phoneticPr fontId="25"/>
  <conditionalFormatting sqref="M23">
    <cfRule type="expression" dxfId="11" priority="2">
      <formula>MOD($M23,1)=0</formula>
    </cfRule>
  </conditionalFormatting>
  <conditionalFormatting sqref="M11:M22">
    <cfRule type="expression" dxfId="2" priority="1">
      <formula>MOD($M11,1)=0</formula>
    </cfRule>
  </conditionalFormatting>
  <pageMargins left="0.75" right="0.75" top="1" bottom="1" header="0.5" footer="0.5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Normal="100" zoomScaleSheetLayoutView="85" workbookViewId="0">
      <selection activeCell="M11" sqref="M11:M22"/>
    </sheetView>
  </sheetViews>
  <sheetFormatPr defaultRowHeight="18.75" x14ac:dyDescent="0.4"/>
  <cols>
    <col min="1" max="1" width="4.625" style="13" customWidth="1"/>
    <col min="2" max="2" width="5.5" style="13" customWidth="1"/>
    <col min="3" max="3" width="10.875" style="13" customWidth="1"/>
    <col min="4" max="5" width="7.875" style="13" customWidth="1"/>
    <col min="6" max="6" width="7.75" style="13" customWidth="1"/>
    <col min="7" max="12" width="7.875" style="13" customWidth="1"/>
    <col min="13" max="13" width="8.625" style="13" customWidth="1"/>
    <col min="14" max="14" width="9.125" style="13" customWidth="1"/>
    <col min="15" max="15" width="6.625" style="13" customWidth="1"/>
    <col min="16" max="16" width="6.875" style="13" customWidth="1"/>
    <col min="17" max="17" width="7.875" style="13" customWidth="1"/>
    <col min="18" max="18" width="10.75" style="13" hidden="1" customWidth="1"/>
    <col min="19" max="16384" width="9" style="13"/>
  </cols>
  <sheetData>
    <row r="1" spans="1:18" ht="18.75" customHeight="1" x14ac:dyDescent="0.4">
      <c r="A1" s="2"/>
      <c r="B1" s="3"/>
      <c r="C1" s="3"/>
      <c r="D1" s="3"/>
      <c r="E1" s="18" t="s">
        <v>36</v>
      </c>
      <c r="F1" s="19"/>
      <c r="G1" s="19"/>
      <c r="H1" s="19"/>
      <c r="I1" s="19"/>
      <c r="J1" s="19"/>
      <c r="K1" s="17">
        <f>別紙1!K1</f>
        <v>0</v>
      </c>
      <c r="L1" s="4" t="s">
        <v>37</v>
      </c>
      <c r="M1" s="3"/>
      <c r="N1" s="3"/>
      <c r="O1" s="3"/>
      <c r="P1" s="3"/>
      <c r="Q1" s="3"/>
      <c r="R1" s="3"/>
    </row>
    <row r="2" spans="1:18" x14ac:dyDescent="0.4">
      <c r="A2" s="9"/>
    </row>
    <row r="3" spans="1:18" ht="18.75" customHeight="1" x14ac:dyDescent="0.4">
      <c r="A3" s="20" t="s">
        <v>38</v>
      </c>
      <c r="B3" s="20"/>
      <c r="C3" s="20"/>
      <c r="D3" s="20"/>
      <c r="E3" s="20"/>
      <c r="F3" s="31"/>
      <c r="G3" s="31"/>
      <c r="H3" s="31"/>
      <c r="I3" s="31"/>
      <c r="J3" s="15" t="s">
        <v>39</v>
      </c>
      <c r="K3" s="21" t="s">
        <v>35</v>
      </c>
      <c r="L3" s="21"/>
      <c r="M3" s="30">
        <f>別紙1!M3</f>
        <v>0</v>
      </c>
      <c r="N3" s="30"/>
      <c r="O3" s="30"/>
      <c r="P3" s="30"/>
      <c r="Q3" s="30"/>
      <c r="R3" s="3"/>
    </row>
    <row r="4" spans="1:18" x14ac:dyDescent="0.4">
      <c r="A4" s="10"/>
    </row>
    <row r="5" spans="1:18" ht="17.25" customHeight="1" x14ac:dyDescent="0.4">
      <c r="A5" s="23"/>
      <c r="B5" s="24" t="s">
        <v>26</v>
      </c>
      <c r="C5" s="24" t="s">
        <v>32</v>
      </c>
      <c r="D5" s="25" t="s">
        <v>0</v>
      </c>
      <c r="E5" s="25"/>
      <c r="F5" s="25"/>
      <c r="G5" s="25"/>
      <c r="H5" s="25"/>
      <c r="I5" s="25"/>
      <c r="J5" s="25"/>
      <c r="K5" s="25"/>
      <c r="L5" s="25"/>
      <c r="M5" s="24" t="s">
        <v>1</v>
      </c>
      <c r="N5" s="24" t="s">
        <v>2</v>
      </c>
      <c r="O5" s="25" t="s">
        <v>3</v>
      </c>
      <c r="P5" s="25"/>
      <c r="Q5" s="24" t="s">
        <v>31</v>
      </c>
      <c r="R5" s="11"/>
    </row>
    <row r="6" spans="1:18" ht="18.95" customHeight="1" x14ac:dyDescent="0.4">
      <c r="A6" s="23"/>
      <c r="B6" s="24"/>
      <c r="C6" s="24"/>
      <c r="D6" s="24" t="s">
        <v>4</v>
      </c>
      <c r="E6" s="24" t="s">
        <v>27</v>
      </c>
      <c r="F6" s="24" t="s">
        <v>28</v>
      </c>
      <c r="G6" s="24" t="s">
        <v>5</v>
      </c>
      <c r="H6" s="24" t="s">
        <v>6</v>
      </c>
      <c r="I6" s="24" t="s">
        <v>7</v>
      </c>
      <c r="J6" s="25" t="s">
        <v>8</v>
      </c>
      <c r="K6" s="29"/>
      <c r="L6" s="29"/>
      <c r="M6" s="24"/>
      <c r="N6" s="24"/>
      <c r="O6" s="24" t="s">
        <v>29</v>
      </c>
      <c r="P6" s="24" t="s">
        <v>30</v>
      </c>
      <c r="Q6" s="24"/>
      <c r="R6" s="11"/>
    </row>
    <row r="7" spans="1:18" ht="21" customHeight="1" x14ac:dyDescent="0.4">
      <c r="A7" s="23"/>
      <c r="B7" s="24"/>
      <c r="C7" s="24"/>
      <c r="D7" s="24"/>
      <c r="E7" s="24"/>
      <c r="F7" s="24"/>
      <c r="G7" s="24"/>
      <c r="H7" s="24"/>
      <c r="I7" s="24"/>
      <c r="J7" s="28" t="s">
        <v>33</v>
      </c>
      <c r="K7" s="28" t="s">
        <v>33</v>
      </c>
      <c r="L7" s="28" t="s">
        <v>33</v>
      </c>
      <c r="M7" s="24"/>
      <c r="N7" s="24"/>
      <c r="O7" s="24"/>
      <c r="P7" s="24"/>
      <c r="Q7" s="24"/>
      <c r="R7" s="11"/>
    </row>
    <row r="8" spans="1:18" ht="21.4" customHeight="1" x14ac:dyDescent="0.4">
      <c r="A8" s="23"/>
      <c r="B8" s="24"/>
      <c r="C8" s="24"/>
      <c r="D8" s="24"/>
      <c r="E8" s="24"/>
      <c r="F8" s="24"/>
      <c r="G8" s="24"/>
      <c r="H8" s="24"/>
      <c r="I8" s="24"/>
      <c r="J8" s="28"/>
      <c r="K8" s="28"/>
      <c r="L8" s="28"/>
      <c r="M8" s="24"/>
      <c r="N8" s="24"/>
      <c r="O8" s="24"/>
      <c r="P8" s="24"/>
      <c r="Q8" s="24"/>
      <c r="R8" s="11"/>
    </row>
    <row r="9" spans="1:18" ht="21.2" customHeight="1" x14ac:dyDescent="0.4">
      <c r="A9" s="23"/>
      <c r="B9" s="24"/>
      <c r="C9" s="24"/>
      <c r="D9" s="24"/>
      <c r="E9" s="24"/>
      <c r="F9" s="24"/>
      <c r="G9" s="24"/>
      <c r="H9" s="24"/>
      <c r="I9" s="24"/>
      <c r="J9" s="28"/>
      <c r="K9" s="28"/>
      <c r="L9" s="28"/>
      <c r="M9" s="24"/>
      <c r="N9" s="24"/>
      <c r="O9" s="24"/>
      <c r="P9" s="24"/>
      <c r="Q9" s="24"/>
      <c r="R9" s="11"/>
    </row>
    <row r="10" spans="1:18" ht="12.95" customHeight="1" x14ac:dyDescent="0.4">
      <c r="A10" s="23"/>
      <c r="B10" s="24"/>
      <c r="C10" s="24"/>
      <c r="D10" s="24"/>
      <c r="E10" s="24"/>
      <c r="F10" s="24"/>
      <c r="G10" s="24"/>
      <c r="H10" s="24"/>
      <c r="I10" s="24"/>
      <c r="J10" s="28"/>
      <c r="K10" s="28"/>
      <c r="L10" s="28"/>
      <c r="M10" s="24"/>
      <c r="N10" s="24"/>
      <c r="O10" s="24"/>
      <c r="P10" s="24"/>
      <c r="Q10" s="24"/>
      <c r="R10" s="11"/>
    </row>
    <row r="11" spans="1:18" ht="20.100000000000001" customHeight="1" x14ac:dyDescent="0.4">
      <c r="A11" s="1" t="s">
        <v>9</v>
      </c>
      <c r="B11" s="5"/>
      <c r="C11" s="6">
        <f>SUM(D11:L11)</f>
        <v>0</v>
      </c>
      <c r="D11" s="5"/>
      <c r="E11" s="5"/>
      <c r="F11" s="5"/>
      <c r="G11" s="5"/>
      <c r="H11" s="5"/>
      <c r="I11" s="5"/>
      <c r="J11" s="5"/>
      <c r="K11" s="5"/>
      <c r="L11" s="5"/>
      <c r="M11" s="14">
        <f>IF(C11/31&gt;=10,ROUND(C11/31,0),IF(C11/31&gt;=1,ROUND(C11/31,1),ROUND(C11/31,2)))</f>
        <v>0</v>
      </c>
      <c r="N11" s="5"/>
      <c r="O11" s="5"/>
      <c r="P11" s="5"/>
      <c r="Q11" s="5"/>
      <c r="R11" s="11"/>
    </row>
    <row r="12" spans="1:18" ht="20.100000000000001" customHeight="1" x14ac:dyDescent="0.4">
      <c r="A12" s="1" t="s">
        <v>10</v>
      </c>
      <c r="B12" s="5"/>
      <c r="C12" s="6">
        <f t="shared" ref="C12:C22" si="0">SUM(D12:L12)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14">
        <f>IF(C12/28&gt;=10,ROUND(C12/28,0),IF(C12/28&gt;=1,ROUND(C12/28,1),ROUND(C12/28,2)))</f>
        <v>0</v>
      </c>
      <c r="N12" s="5"/>
      <c r="O12" s="5"/>
      <c r="P12" s="5"/>
      <c r="Q12" s="5"/>
      <c r="R12" s="11"/>
    </row>
    <row r="13" spans="1:18" ht="20.100000000000001" customHeight="1" x14ac:dyDescent="0.4">
      <c r="A13" s="1" t="s">
        <v>11</v>
      </c>
      <c r="B13" s="5"/>
      <c r="C13" s="6">
        <f t="shared" si="0"/>
        <v>0</v>
      </c>
      <c r="D13" s="5"/>
      <c r="E13" s="5"/>
      <c r="F13" s="5"/>
      <c r="G13" s="5"/>
      <c r="H13" s="5"/>
      <c r="I13" s="5"/>
      <c r="J13" s="5"/>
      <c r="K13" s="5"/>
      <c r="L13" s="5"/>
      <c r="M13" s="14">
        <f t="shared" ref="M13:M22" si="1">IF(C13/31&gt;=10,ROUND(C13/31,0),IF(C13/31&gt;=1,ROUND(C13/31,1),ROUND(C13/31,2)))</f>
        <v>0</v>
      </c>
      <c r="N13" s="5"/>
      <c r="O13" s="5"/>
      <c r="P13" s="5"/>
      <c r="Q13" s="5"/>
      <c r="R13" s="11"/>
    </row>
    <row r="14" spans="1:18" ht="20.100000000000001" customHeight="1" x14ac:dyDescent="0.4">
      <c r="A14" s="1" t="s">
        <v>12</v>
      </c>
      <c r="B14" s="5"/>
      <c r="C14" s="6">
        <f t="shared" si="0"/>
        <v>0</v>
      </c>
      <c r="D14" s="5"/>
      <c r="E14" s="5"/>
      <c r="F14" s="5"/>
      <c r="G14" s="5"/>
      <c r="H14" s="5"/>
      <c r="I14" s="5"/>
      <c r="J14" s="5"/>
      <c r="K14" s="5"/>
      <c r="L14" s="5"/>
      <c r="M14" s="14">
        <f>IF(C14/30&gt;=10,ROUND(C14/30,0),IF(C14/30&gt;=1,ROUND(C14/30,1),ROUND(C14/30,2)))</f>
        <v>0</v>
      </c>
      <c r="N14" s="5"/>
      <c r="O14" s="5"/>
      <c r="P14" s="5"/>
      <c r="Q14" s="5"/>
      <c r="R14" s="11"/>
    </row>
    <row r="15" spans="1:18" ht="20.100000000000001" customHeight="1" x14ac:dyDescent="0.4">
      <c r="A15" s="1" t="s">
        <v>13</v>
      </c>
      <c r="B15" s="5"/>
      <c r="C15" s="6">
        <f>SUM(D15:L15)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14">
        <f t="shared" si="1"/>
        <v>0</v>
      </c>
      <c r="N15" s="5"/>
      <c r="O15" s="5"/>
      <c r="P15" s="5"/>
      <c r="Q15" s="5"/>
      <c r="R15" s="11"/>
    </row>
    <row r="16" spans="1:18" ht="20.100000000000001" customHeight="1" x14ac:dyDescent="0.4">
      <c r="A16" s="1" t="s">
        <v>14</v>
      </c>
      <c r="B16" s="5"/>
      <c r="C16" s="6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14">
        <f>IF(C16/30&gt;=10,ROUND(C16/30,0),IF(C16/30&gt;=1,ROUND(C16/30,1),ROUND(C16/30,2)))</f>
        <v>0</v>
      </c>
      <c r="N16" s="5"/>
      <c r="O16" s="5"/>
      <c r="P16" s="5"/>
      <c r="Q16" s="5"/>
      <c r="R16" s="11"/>
    </row>
    <row r="17" spans="1:18" ht="20.100000000000001" customHeight="1" x14ac:dyDescent="0.4">
      <c r="A17" s="1" t="s">
        <v>15</v>
      </c>
      <c r="B17" s="5"/>
      <c r="C17" s="6">
        <f t="shared" si="0"/>
        <v>0</v>
      </c>
      <c r="D17" s="5"/>
      <c r="E17" s="5"/>
      <c r="F17" s="5"/>
      <c r="G17" s="5"/>
      <c r="H17" s="5"/>
      <c r="I17" s="5"/>
      <c r="J17" s="5"/>
      <c r="K17" s="5"/>
      <c r="L17" s="5"/>
      <c r="M17" s="14">
        <f t="shared" si="1"/>
        <v>0</v>
      </c>
      <c r="N17" s="5"/>
      <c r="O17" s="5"/>
      <c r="P17" s="5"/>
      <c r="Q17" s="5"/>
      <c r="R17" s="11"/>
    </row>
    <row r="18" spans="1:18" ht="20.100000000000001" customHeight="1" x14ac:dyDescent="0.4">
      <c r="A18" s="1" t="s">
        <v>16</v>
      </c>
      <c r="B18" s="5"/>
      <c r="C18" s="6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14">
        <f t="shared" si="1"/>
        <v>0</v>
      </c>
      <c r="N18" s="5"/>
      <c r="O18" s="5"/>
      <c r="P18" s="5"/>
      <c r="Q18" s="5"/>
      <c r="R18" s="11"/>
    </row>
    <row r="19" spans="1:18" ht="20.100000000000001" customHeight="1" x14ac:dyDescent="0.4">
      <c r="A19" s="1" t="s">
        <v>17</v>
      </c>
      <c r="B19" s="5"/>
      <c r="C19" s="6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14">
        <f>IF(C19/30&gt;=10,ROUND(C19/30,0),IF(C19/30&gt;=1,ROUND(C19/30,1),ROUND(C19/30,2)))</f>
        <v>0</v>
      </c>
      <c r="N19" s="5"/>
      <c r="O19" s="5"/>
      <c r="P19" s="5"/>
      <c r="Q19" s="5"/>
      <c r="R19" s="11"/>
    </row>
    <row r="20" spans="1:18" ht="20.100000000000001" customHeight="1" x14ac:dyDescent="0.4">
      <c r="A20" s="1" t="s">
        <v>18</v>
      </c>
      <c r="B20" s="5"/>
      <c r="C20" s="6">
        <f t="shared" si="0"/>
        <v>0</v>
      </c>
      <c r="D20" s="5"/>
      <c r="E20" s="5"/>
      <c r="F20" s="5"/>
      <c r="G20" s="5"/>
      <c r="H20" s="5"/>
      <c r="I20" s="5"/>
      <c r="J20" s="5"/>
      <c r="K20" s="5"/>
      <c r="L20" s="5"/>
      <c r="M20" s="14">
        <f t="shared" si="1"/>
        <v>0</v>
      </c>
      <c r="N20" s="5"/>
      <c r="O20" s="5"/>
      <c r="P20" s="5"/>
      <c r="Q20" s="5"/>
      <c r="R20" s="11"/>
    </row>
    <row r="21" spans="1:18" ht="20.100000000000001" customHeight="1" x14ac:dyDescent="0.4">
      <c r="A21" s="1" t="s">
        <v>19</v>
      </c>
      <c r="B21" s="5"/>
      <c r="C21" s="6">
        <f t="shared" si="0"/>
        <v>0</v>
      </c>
      <c r="D21" s="5"/>
      <c r="E21" s="5"/>
      <c r="F21" s="5"/>
      <c r="G21" s="5"/>
      <c r="H21" s="5"/>
      <c r="I21" s="5"/>
      <c r="J21" s="5"/>
      <c r="K21" s="5"/>
      <c r="L21" s="5"/>
      <c r="M21" s="14">
        <f>IF(C21/30&gt;=10,ROUND(C21/30,0),IF(C21/30&gt;=1,ROUND(C21/30,1),ROUND(C21/30,2)))</f>
        <v>0</v>
      </c>
      <c r="N21" s="5"/>
      <c r="O21" s="5"/>
      <c r="P21" s="5"/>
      <c r="Q21" s="5"/>
      <c r="R21" s="11"/>
    </row>
    <row r="22" spans="1:18" ht="20.100000000000001" customHeight="1" x14ac:dyDescent="0.4">
      <c r="A22" s="1" t="s">
        <v>20</v>
      </c>
      <c r="B22" s="5"/>
      <c r="C22" s="6">
        <f t="shared" si="0"/>
        <v>0</v>
      </c>
      <c r="D22" s="5"/>
      <c r="E22" s="5"/>
      <c r="F22" s="5"/>
      <c r="G22" s="5"/>
      <c r="H22" s="5"/>
      <c r="I22" s="5"/>
      <c r="J22" s="5"/>
      <c r="K22" s="5"/>
      <c r="L22" s="5"/>
      <c r="M22" s="14">
        <f t="shared" si="1"/>
        <v>0</v>
      </c>
      <c r="N22" s="5"/>
      <c r="O22" s="5"/>
      <c r="P22" s="5"/>
      <c r="Q22" s="5"/>
      <c r="R22" s="11"/>
    </row>
    <row r="23" spans="1:18" ht="20.100000000000001" customHeight="1" x14ac:dyDescent="0.4">
      <c r="A23" s="1" t="s">
        <v>21</v>
      </c>
      <c r="B23" s="6">
        <f>SUM(B11:B22)</f>
        <v>0</v>
      </c>
      <c r="C23" s="6">
        <f>SUM(C11:C22)</f>
        <v>0</v>
      </c>
      <c r="D23" s="6" t="str">
        <f>IF(SUM(D11:D22)=0,"",SUM(D11:D22))</f>
        <v/>
      </c>
      <c r="E23" s="6" t="str">
        <f t="shared" ref="E23:K23" si="2">IF(SUM(E11:E22)=0,"",SUM(E11:E22))</f>
        <v/>
      </c>
      <c r="F23" s="6" t="str">
        <f t="shared" si="2"/>
        <v/>
      </c>
      <c r="G23" s="6" t="str">
        <f t="shared" si="2"/>
        <v/>
      </c>
      <c r="H23" s="6" t="str">
        <f t="shared" si="2"/>
        <v/>
      </c>
      <c r="I23" s="6" t="str">
        <f t="shared" si="2"/>
        <v/>
      </c>
      <c r="J23" s="6" t="str">
        <f t="shared" si="2"/>
        <v/>
      </c>
      <c r="K23" s="6" t="str">
        <f t="shared" si="2"/>
        <v/>
      </c>
      <c r="L23" s="6" t="str">
        <f>IF(SUM(L11:L22)=0,"",SUM(L11:L22))</f>
        <v/>
      </c>
      <c r="M23" s="14">
        <f>IF(C23/365&gt;=10,ROUND(C23/365,0),IF(C23/365&gt;=1,ROUND(C23/365,1),ROUND(C23/365,2)))</f>
        <v>0</v>
      </c>
      <c r="N23" s="6" t="str">
        <f>IF(MAX(N11:N22)=0,"",MAX(N11:N22))</f>
        <v/>
      </c>
      <c r="O23" s="16"/>
      <c r="P23" s="16"/>
      <c r="Q23" s="16"/>
      <c r="R23" s="11"/>
    </row>
    <row r="24" spans="1:18" x14ac:dyDescent="0.4">
      <c r="A24" s="26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4">
      <c r="A25" s="26" t="s">
        <v>42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4">
      <c r="A26" s="26" t="s">
        <v>41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4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4">
      <c r="A28" s="12"/>
    </row>
  </sheetData>
  <sheetProtection sheet="1" objects="1" scenarios="1"/>
  <mergeCells count="29">
    <mergeCell ref="A26:R26"/>
    <mergeCell ref="A27:R27"/>
    <mergeCell ref="O6:O10"/>
    <mergeCell ref="P6:P10"/>
    <mergeCell ref="J7:J10"/>
    <mergeCell ref="K7:K10"/>
    <mergeCell ref="L7:L10"/>
    <mergeCell ref="A24:R24"/>
    <mergeCell ref="N5:N10"/>
    <mergeCell ref="O5:P5"/>
    <mergeCell ref="Q5:Q10"/>
    <mergeCell ref="D6:D10"/>
    <mergeCell ref="E6:E10"/>
    <mergeCell ref="F6:F10"/>
    <mergeCell ref="G6:G10"/>
    <mergeCell ref="E1:J1"/>
    <mergeCell ref="A3:E3"/>
    <mergeCell ref="F3:I3"/>
    <mergeCell ref="K3:L3"/>
    <mergeCell ref="A25:R25"/>
    <mergeCell ref="M3:Q3"/>
    <mergeCell ref="A5:A10"/>
    <mergeCell ref="B5:B10"/>
    <mergeCell ref="C5:C10"/>
    <mergeCell ref="D5:L5"/>
    <mergeCell ref="M5:M10"/>
    <mergeCell ref="H6:H10"/>
    <mergeCell ref="I6:I10"/>
    <mergeCell ref="J6:L6"/>
  </mergeCells>
  <phoneticPr fontId="25"/>
  <conditionalFormatting sqref="M23">
    <cfRule type="expression" dxfId="10" priority="2">
      <formula>MOD($M23,1)=0</formula>
    </cfRule>
  </conditionalFormatting>
  <conditionalFormatting sqref="M11:M22">
    <cfRule type="expression" dxfId="1" priority="1">
      <formula>MOD($M11,1)=0</formula>
    </cfRule>
  </conditionalFormatting>
  <pageMargins left="0.75" right="0.75" top="1" bottom="1" header="0.5" footer="0.5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topLeftCell="A7" zoomScaleNormal="100" zoomScaleSheetLayoutView="85" workbookViewId="0">
      <selection activeCell="L12" sqref="L12"/>
    </sheetView>
  </sheetViews>
  <sheetFormatPr defaultRowHeight="18.75" x14ac:dyDescent="0.4"/>
  <cols>
    <col min="1" max="1" width="4.625" style="13" customWidth="1"/>
    <col min="2" max="2" width="5.5" style="13" customWidth="1"/>
    <col min="3" max="3" width="10.875" style="13" customWidth="1"/>
    <col min="4" max="5" width="7.875" style="13" customWidth="1"/>
    <col min="6" max="6" width="7.75" style="13" customWidth="1"/>
    <col min="7" max="12" width="7.875" style="13" customWidth="1"/>
    <col min="13" max="13" width="8.625" style="13" customWidth="1"/>
    <col min="14" max="14" width="9.125" style="13" customWidth="1"/>
    <col min="15" max="15" width="6.625" style="13" customWidth="1"/>
    <col min="16" max="16" width="6.875" style="13" customWidth="1"/>
    <col min="17" max="17" width="7.875" style="13" customWidth="1"/>
    <col min="18" max="18" width="10.75" style="13" hidden="1" customWidth="1"/>
    <col min="19" max="16384" width="9" style="13"/>
  </cols>
  <sheetData>
    <row r="1" spans="1:18" ht="18.75" customHeight="1" x14ac:dyDescent="0.4">
      <c r="A1" s="2"/>
      <c r="B1" s="3"/>
      <c r="C1" s="3"/>
      <c r="D1" s="3"/>
      <c r="E1" s="18" t="s">
        <v>36</v>
      </c>
      <c r="F1" s="19"/>
      <c r="G1" s="19"/>
      <c r="H1" s="19"/>
      <c r="I1" s="19"/>
      <c r="J1" s="19"/>
      <c r="K1" s="17">
        <f>別紙1!K1</f>
        <v>0</v>
      </c>
      <c r="L1" s="4" t="s">
        <v>37</v>
      </c>
      <c r="M1" s="3"/>
      <c r="N1" s="3"/>
      <c r="O1" s="3"/>
      <c r="P1" s="3"/>
      <c r="Q1" s="3"/>
      <c r="R1" s="3"/>
    </row>
    <row r="2" spans="1:18" x14ac:dyDescent="0.4">
      <c r="A2" s="9"/>
    </row>
    <row r="3" spans="1:18" ht="18.75" customHeight="1" x14ac:dyDescent="0.4">
      <c r="A3" s="20" t="s">
        <v>38</v>
      </c>
      <c r="B3" s="20"/>
      <c r="C3" s="20"/>
      <c r="D3" s="20"/>
      <c r="E3" s="20"/>
      <c r="F3" s="31"/>
      <c r="G3" s="31"/>
      <c r="H3" s="31"/>
      <c r="I3" s="31"/>
      <c r="J3" s="15" t="s">
        <v>39</v>
      </c>
      <c r="K3" s="21" t="s">
        <v>35</v>
      </c>
      <c r="L3" s="21"/>
      <c r="M3" s="30">
        <f>別紙1!M3</f>
        <v>0</v>
      </c>
      <c r="N3" s="30"/>
      <c r="O3" s="30"/>
      <c r="P3" s="30"/>
      <c r="Q3" s="30"/>
      <c r="R3" s="3"/>
    </row>
    <row r="4" spans="1:18" x14ac:dyDescent="0.4">
      <c r="A4" s="10"/>
    </row>
    <row r="5" spans="1:18" ht="17.25" customHeight="1" x14ac:dyDescent="0.4">
      <c r="A5" s="23"/>
      <c r="B5" s="24" t="s">
        <v>26</v>
      </c>
      <c r="C5" s="24" t="s">
        <v>32</v>
      </c>
      <c r="D5" s="25" t="s">
        <v>0</v>
      </c>
      <c r="E5" s="25"/>
      <c r="F5" s="25"/>
      <c r="G5" s="25"/>
      <c r="H5" s="25"/>
      <c r="I5" s="25"/>
      <c r="J5" s="25"/>
      <c r="K5" s="25"/>
      <c r="L5" s="25"/>
      <c r="M5" s="24" t="s">
        <v>1</v>
      </c>
      <c r="N5" s="24" t="s">
        <v>2</v>
      </c>
      <c r="O5" s="25" t="s">
        <v>3</v>
      </c>
      <c r="P5" s="25"/>
      <c r="Q5" s="24" t="s">
        <v>31</v>
      </c>
      <c r="R5" s="11"/>
    </row>
    <row r="6" spans="1:18" ht="18.95" customHeight="1" x14ac:dyDescent="0.4">
      <c r="A6" s="23"/>
      <c r="B6" s="24"/>
      <c r="C6" s="24"/>
      <c r="D6" s="24" t="s">
        <v>4</v>
      </c>
      <c r="E6" s="24" t="s">
        <v>27</v>
      </c>
      <c r="F6" s="24" t="s">
        <v>28</v>
      </c>
      <c r="G6" s="24" t="s">
        <v>5</v>
      </c>
      <c r="H6" s="24" t="s">
        <v>6</v>
      </c>
      <c r="I6" s="24" t="s">
        <v>7</v>
      </c>
      <c r="J6" s="25" t="s">
        <v>8</v>
      </c>
      <c r="K6" s="29"/>
      <c r="L6" s="29"/>
      <c r="M6" s="24"/>
      <c r="N6" s="24"/>
      <c r="O6" s="24" t="s">
        <v>29</v>
      </c>
      <c r="P6" s="24" t="s">
        <v>30</v>
      </c>
      <c r="Q6" s="24"/>
      <c r="R6" s="11"/>
    </row>
    <row r="7" spans="1:18" ht="21" customHeight="1" x14ac:dyDescent="0.4">
      <c r="A7" s="23"/>
      <c r="B7" s="24"/>
      <c r="C7" s="24"/>
      <c r="D7" s="24"/>
      <c r="E7" s="24"/>
      <c r="F7" s="24"/>
      <c r="G7" s="24"/>
      <c r="H7" s="24"/>
      <c r="I7" s="24"/>
      <c r="J7" s="28" t="s">
        <v>33</v>
      </c>
      <c r="K7" s="28" t="s">
        <v>33</v>
      </c>
      <c r="L7" s="28" t="s">
        <v>33</v>
      </c>
      <c r="M7" s="24"/>
      <c r="N7" s="24"/>
      <c r="O7" s="24"/>
      <c r="P7" s="24"/>
      <c r="Q7" s="24"/>
      <c r="R7" s="11"/>
    </row>
    <row r="8" spans="1:18" ht="21.4" customHeight="1" x14ac:dyDescent="0.4">
      <c r="A8" s="23"/>
      <c r="B8" s="24"/>
      <c r="C8" s="24"/>
      <c r="D8" s="24"/>
      <c r="E8" s="24"/>
      <c r="F8" s="24"/>
      <c r="G8" s="24"/>
      <c r="H8" s="24"/>
      <c r="I8" s="24"/>
      <c r="J8" s="28"/>
      <c r="K8" s="28"/>
      <c r="L8" s="28"/>
      <c r="M8" s="24"/>
      <c r="N8" s="24"/>
      <c r="O8" s="24"/>
      <c r="P8" s="24"/>
      <c r="Q8" s="24"/>
      <c r="R8" s="11"/>
    </row>
    <row r="9" spans="1:18" ht="21.2" customHeight="1" x14ac:dyDescent="0.4">
      <c r="A9" s="23"/>
      <c r="B9" s="24"/>
      <c r="C9" s="24"/>
      <c r="D9" s="24"/>
      <c r="E9" s="24"/>
      <c r="F9" s="24"/>
      <c r="G9" s="24"/>
      <c r="H9" s="24"/>
      <c r="I9" s="24"/>
      <c r="J9" s="28"/>
      <c r="K9" s="28"/>
      <c r="L9" s="28"/>
      <c r="M9" s="24"/>
      <c r="N9" s="24"/>
      <c r="O9" s="24"/>
      <c r="P9" s="24"/>
      <c r="Q9" s="24"/>
      <c r="R9" s="11"/>
    </row>
    <row r="10" spans="1:18" ht="12.95" customHeight="1" x14ac:dyDescent="0.4">
      <c r="A10" s="23"/>
      <c r="B10" s="24"/>
      <c r="C10" s="24"/>
      <c r="D10" s="24"/>
      <c r="E10" s="24"/>
      <c r="F10" s="24"/>
      <c r="G10" s="24"/>
      <c r="H10" s="24"/>
      <c r="I10" s="24"/>
      <c r="J10" s="28"/>
      <c r="K10" s="28"/>
      <c r="L10" s="28"/>
      <c r="M10" s="24"/>
      <c r="N10" s="24"/>
      <c r="O10" s="24"/>
      <c r="P10" s="24"/>
      <c r="Q10" s="24"/>
      <c r="R10" s="11"/>
    </row>
    <row r="11" spans="1:18" ht="20.100000000000001" customHeight="1" x14ac:dyDescent="0.4">
      <c r="A11" s="1" t="s">
        <v>9</v>
      </c>
      <c r="B11" s="5"/>
      <c r="C11" s="6">
        <f>SUM(D11:L11)</f>
        <v>0</v>
      </c>
      <c r="D11" s="5"/>
      <c r="E11" s="5"/>
      <c r="F11" s="5"/>
      <c r="G11" s="5"/>
      <c r="H11" s="5"/>
      <c r="I11" s="5"/>
      <c r="J11" s="5"/>
      <c r="K11" s="5"/>
      <c r="L11" s="5"/>
      <c r="M11" s="14">
        <f>IF(C11/31&gt;=10,ROUND(C11/31,0),IF(C11/31&gt;=1,ROUND(C11/31,1),ROUND(C11/31,2)))</f>
        <v>0</v>
      </c>
      <c r="N11" s="5"/>
      <c r="O11" s="5"/>
      <c r="P11" s="5"/>
      <c r="Q11" s="5"/>
      <c r="R11" s="11"/>
    </row>
    <row r="12" spans="1:18" ht="20.100000000000001" customHeight="1" x14ac:dyDescent="0.4">
      <c r="A12" s="1" t="s">
        <v>10</v>
      </c>
      <c r="B12" s="5"/>
      <c r="C12" s="6">
        <f t="shared" ref="C12:C22" si="0">SUM(D12:L12)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14">
        <f>IF(C12/28&gt;=10,ROUND(C12/28,0),IF(C12/28&gt;=1,ROUND(C12/28,1),ROUND(C12/28,2)))</f>
        <v>0</v>
      </c>
      <c r="N12" s="5"/>
      <c r="O12" s="5"/>
      <c r="P12" s="5"/>
      <c r="Q12" s="5"/>
      <c r="R12" s="11"/>
    </row>
    <row r="13" spans="1:18" ht="20.100000000000001" customHeight="1" x14ac:dyDescent="0.4">
      <c r="A13" s="1" t="s">
        <v>11</v>
      </c>
      <c r="B13" s="5"/>
      <c r="C13" s="6">
        <f t="shared" si="0"/>
        <v>0</v>
      </c>
      <c r="D13" s="5"/>
      <c r="E13" s="5"/>
      <c r="F13" s="5"/>
      <c r="G13" s="5"/>
      <c r="H13" s="5"/>
      <c r="I13" s="5"/>
      <c r="J13" s="5"/>
      <c r="K13" s="5"/>
      <c r="L13" s="5"/>
      <c r="M13" s="14">
        <f t="shared" ref="M13:M22" si="1">IF(C13/31&gt;=10,ROUND(C13/31,0),IF(C13/31&gt;=1,ROUND(C13/31,1),ROUND(C13/31,2)))</f>
        <v>0</v>
      </c>
      <c r="N13" s="5"/>
      <c r="O13" s="5"/>
      <c r="P13" s="5"/>
      <c r="Q13" s="5"/>
      <c r="R13" s="11"/>
    </row>
    <row r="14" spans="1:18" ht="20.100000000000001" customHeight="1" x14ac:dyDescent="0.4">
      <c r="A14" s="1" t="s">
        <v>12</v>
      </c>
      <c r="B14" s="5"/>
      <c r="C14" s="6">
        <f t="shared" si="0"/>
        <v>0</v>
      </c>
      <c r="D14" s="5"/>
      <c r="E14" s="5"/>
      <c r="F14" s="5"/>
      <c r="G14" s="5"/>
      <c r="H14" s="5"/>
      <c r="I14" s="5"/>
      <c r="J14" s="5"/>
      <c r="K14" s="5"/>
      <c r="L14" s="5"/>
      <c r="M14" s="14">
        <f>IF(C14/30&gt;=10,ROUND(C14/30,0),IF(C14/30&gt;=1,ROUND(C14/30,1),ROUND(C14/30,2)))</f>
        <v>0</v>
      </c>
      <c r="N14" s="5"/>
      <c r="O14" s="5"/>
      <c r="P14" s="5"/>
      <c r="Q14" s="5"/>
      <c r="R14" s="11"/>
    </row>
    <row r="15" spans="1:18" ht="20.100000000000001" customHeight="1" x14ac:dyDescent="0.4">
      <c r="A15" s="1" t="s">
        <v>13</v>
      </c>
      <c r="B15" s="5"/>
      <c r="C15" s="6">
        <f>SUM(D15:L15)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14">
        <f t="shared" si="1"/>
        <v>0</v>
      </c>
      <c r="N15" s="5"/>
      <c r="O15" s="5"/>
      <c r="P15" s="5"/>
      <c r="Q15" s="5"/>
      <c r="R15" s="11"/>
    </row>
    <row r="16" spans="1:18" ht="20.100000000000001" customHeight="1" x14ac:dyDescent="0.4">
      <c r="A16" s="1" t="s">
        <v>14</v>
      </c>
      <c r="B16" s="5"/>
      <c r="C16" s="6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14">
        <f>IF(C16/30&gt;=10,ROUND(C16/30,0),IF(C16/30&gt;=1,ROUND(C16/30,1),ROUND(C16/30,2)))</f>
        <v>0</v>
      </c>
      <c r="N16" s="5"/>
      <c r="O16" s="5"/>
      <c r="P16" s="5"/>
      <c r="Q16" s="5"/>
      <c r="R16" s="11"/>
    </row>
    <row r="17" spans="1:18" ht="20.100000000000001" customHeight="1" x14ac:dyDescent="0.4">
      <c r="A17" s="1" t="s">
        <v>15</v>
      </c>
      <c r="B17" s="5"/>
      <c r="C17" s="6">
        <f t="shared" si="0"/>
        <v>0</v>
      </c>
      <c r="D17" s="5"/>
      <c r="E17" s="5"/>
      <c r="F17" s="5"/>
      <c r="G17" s="5"/>
      <c r="H17" s="5"/>
      <c r="I17" s="5"/>
      <c r="J17" s="5"/>
      <c r="K17" s="5"/>
      <c r="L17" s="5"/>
      <c r="M17" s="14">
        <f t="shared" si="1"/>
        <v>0</v>
      </c>
      <c r="N17" s="5"/>
      <c r="O17" s="5"/>
      <c r="P17" s="5"/>
      <c r="Q17" s="5"/>
      <c r="R17" s="11"/>
    </row>
    <row r="18" spans="1:18" ht="20.100000000000001" customHeight="1" x14ac:dyDescent="0.4">
      <c r="A18" s="1" t="s">
        <v>16</v>
      </c>
      <c r="B18" s="5"/>
      <c r="C18" s="6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14">
        <f t="shared" si="1"/>
        <v>0</v>
      </c>
      <c r="N18" s="5"/>
      <c r="O18" s="5"/>
      <c r="P18" s="5"/>
      <c r="Q18" s="5"/>
      <c r="R18" s="11"/>
    </row>
    <row r="19" spans="1:18" ht="20.100000000000001" customHeight="1" x14ac:dyDescent="0.4">
      <c r="A19" s="1" t="s">
        <v>17</v>
      </c>
      <c r="B19" s="5"/>
      <c r="C19" s="6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14">
        <f>IF(C19/30&gt;=10,ROUND(C19/30,0),IF(C19/30&gt;=1,ROUND(C19/30,1),ROUND(C19/30,2)))</f>
        <v>0</v>
      </c>
      <c r="N19" s="5"/>
      <c r="O19" s="5"/>
      <c r="P19" s="5"/>
      <c r="Q19" s="5"/>
      <c r="R19" s="11"/>
    </row>
    <row r="20" spans="1:18" ht="20.100000000000001" customHeight="1" x14ac:dyDescent="0.4">
      <c r="A20" s="1" t="s">
        <v>18</v>
      </c>
      <c r="B20" s="5"/>
      <c r="C20" s="6">
        <f t="shared" si="0"/>
        <v>0</v>
      </c>
      <c r="D20" s="5"/>
      <c r="E20" s="5"/>
      <c r="F20" s="5"/>
      <c r="G20" s="5"/>
      <c r="H20" s="5"/>
      <c r="I20" s="5"/>
      <c r="J20" s="5"/>
      <c r="K20" s="5"/>
      <c r="L20" s="5"/>
      <c r="M20" s="14">
        <f t="shared" si="1"/>
        <v>0</v>
      </c>
      <c r="N20" s="5"/>
      <c r="O20" s="5"/>
      <c r="P20" s="5"/>
      <c r="Q20" s="5"/>
      <c r="R20" s="11"/>
    </row>
    <row r="21" spans="1:18" ht="20.100000000000001" customHeight="1" x14ac:dyDescent="0.4">
      <c r="A21" s="1" t="s">
        <v>19</v>
      </c>
      <c r="B21" s="5"/>
      <c r="C21" s="6">
        <f t="shared" si="0"/>
        <v>0</v>
      </c>
      <c r="D21" s="5"/>
      <c r="E21" s="5"/>
      <c r="F21" s="5"/>
      <c r="G21" s="5"/>
      <c r="H21" s="5"/>
      <c r="I21" s="5"/>
      <c r="J21" s="5"/>
      <c r="K21" s="5"/>
      <c r="L21" s="5"/>
      <c r="M21" s="14">
        <f>IF(C21/30&gt;=10,ROUND(C21/30,0),IF(C21/30&gt;=1,ROUND(C21/30,1),ROUND(C21/30,2)))</f>
        <v>0</v>
      </c>
      <c r="N21" s="5"/>
      <c r="O21" s="5"/>
      <c r="P21" s="5"/>
      <c r="Q21" s="5"/>
      <c r="R21" s="11"/>
    </row>
    <row r="22" spans="1:18" ht="20.100000000000001" customHeight="1" x14ac:dyDescent="0.4">
      <c r="A22" s="1" t="s">
        <v>20</v>
      </c>
      <c r="B22" s="5"/>
      <c r="C22" s="6">
        <f t="shared" si="0"/>
        <v>0</v>
      </c>
      <c r="D22" s="5"/>
      <c r="E22" s="5"/>
      <c r="F22" s="5"/>
      <c r="G22" s="5"/>
      <c r="H22" s="5"/>
      <c r="I22" s="5"/>
      <c r="J22" s="5"/>
      <c r="K22" s="5"/>
      <c r="L22" s="5"/>
      <c r="M22" s="14">
        <f t="shared" si="1"/>
        <v>0</v>
      </c>
      <c r="N22" s="5"/>
      <c r="O22" s="5"/>
      <c r="P22" s="5"/>
      <c r="Q22" s="5"/>
      <c r="R22" s="11"/>
    </row>
    <row r="23" spans="1:18" ht="20.100000000000001" customHeight="1" x14ac:dyDescent="0.4">
      <c r="A23" s="1" t="s">
        <v>21</v>
      </c>
      <c r="B23" s="6">
        <f>SUM(B11:B22)</f>
        <v>0</v>
      </c>
      <c r="C23" s="6">
        <f>SUM(C11:C22)</f>
        <v>0</v>
      </c>
      <c r="D23" s="6" t="str">
        <f>IF(SUM(D11:D22)=0,"",SUM(D11:D22))</f>
        <v/>
      </c>
      <c r="E23" s="6" t="str">
        <f t="shared" ref="E23:K23" si="2">IF(SUM(E11:E22)=0,"",SUM(E11:E22))</f>
        <v/>
      </c>
      <c r="F23" s="6" t="str">
        <f t="shared" si="2"/>
        <v/>
      </c>
      <c r="G23" s="6" t="str">
        <f t="shared" si="2"/>
        <v/>
      </c>
      <c r="H23" s="6" t="str">
        <f t="shared" si="2"/>
        <v/>
      </c>
      <c r="I23" s="6" t="str">
        <f t="shared" si="2"/>
        <v/>
      </c>
      <c r="J23" s="6" t="str">
        <f t="shared" si="2"/>
        <v/>
      </c>
      <c r="K23" s="6" t="str">
        <f t="shared" si="2"/>
        <v/>
      </c>
      <c r="L23" s="6" t="str">
        <f>IF(SUM(L11:L22)=0,"",SUM(L11:L22))</f>
        <v/>
      </c>
      <c r="M23" s="14">
        <f>IF(C23/365&gt;=10,ROUND(C23/365,0),IF(C23/365&gt;=1,ROUND(C23/365,1),ROUND(C23/365,2)))</f>
        <v>0</v>
      </c>
      <c r="N23" s="6" t="str">
        <f>IF(MAX(N11:N22)=0,"",MAX(N11:N22))</f>
        <v/>
      </c>
      <c r="O23" s="16"/>
      <c r="P23" s="16"/>
      <c r="Q23" s="16"/>
      <c r="R23" s="11"/>
    </row>
    <row r="24" spans="1:18" x14ac:dyDescent="0.4">
      <c r="A24" s="26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4">
      <c r="A25" s="26" t="s">
        <v>42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4">
      <c r="A26" s="26" t="s">
        <v>41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4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4">
      <c r="A28" s="12"/>
    </row>
  </sheetData>
  <sheetProtection sheet="1" objects="1" scenarios="1"/>
  <mergeCells count="29">
    <mergeCell ref="A26:R26"/>
    <mergeCell ref="A27:R27"/>
    <mergeCell ref="O6:O10"/>
    <mergeCell ref="P6:P10"/>
    <mergeCell ref="J7:J10"/>
    <mergeCell ref="K7:K10"/>
    <mergeCell ref="L7:L10"/>
    <mergeCell ref="A24:R24"/>
    <mergeCell ref="N5:N10"/>
    <mergeCell ref="O5:P5"/>
    <mergeCell ref="Q5:Q10"/>
    <mergeCell ref="D6:D10"/>
    <mergeCell ref="E6:E10"/>
    <mergeCell ref="F6:F10"/>
    <mergeCell ref="G6:G10"/>
    <mergeCell ref="E1:J1"/>
    <mergeCell ref="A3:E3"/>
    <mergeCell ref="F3:I3"/>
    <mergeCell ref="K3:L3"/>
    <mergeCell ref="A25:R25"/>
    <mergeCell ref="M3:Q3"/>
    <mergeCell ref="A5:A10"/>
    <mergeCell ref="B5:B10"/>
    <mergeCell ref="C5:C10"/>
    <mergeCell ref="D5:L5"/>
    <mergeCell ref="M5:M10"/>
    <mergeCell ref="H6:H10"/>
    <mergeCell ref="I6:I10"/>
    <mergeCell ref="J6:L6"/>
  </mergeCells>
  <phoneticPr fontId="25"/>
  <conditionalFormatting sqref="M23">
    <cfRule type="expression" dxfId="9" priority="2">
      <formula>MOD($M23,1)=0</formula>
    </cfRule>
  </conditionalFormatting>
  <conditionalFormatting sqref="M11:M22">
    <cfRule type="expression" dxfId="0" priority="1">
      <formula>MOD($M11,1)=0</formula>
    </cfRule>
  </conditionalFormatting>
  <pageMargins left="0.75" right="0.75" top="1" bottom="1" header="0.5" footer="0.5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別紙1</vt:lpstr>
      <vt:lpstr>別紙2-1</vt:lpstr>
      <vt:lpstr>別紙2-2</vt:lpstr>
      <vt:lpstr>別紙2-3</vt:lpstr>
      <vt:lpstr>別紙2-4</vt:lpstr>
      <vt:lpstr>別紙2-5</vt:lpstr>
      <vt:lpstr>別紙2-6</vt:lpstr>
      <vt:lpstr>別紙2-7</vt:lpstr>
      <vt:lpstr>別紙2-8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和</dc:creator>
  <cp:lastModifiedBy>松本　和</cp:lastModifiedBy>
  <cp:revision>2</cp:revision>
  <cp:lastPrinted>2022-12-28T07:44:38Z</cp:lastPrinted>
  <dcterms:created xsi:type="dcterms:W3CDTF">2022-12-05T06:57:00Z</dcterms:created>
  <dcterms:modified xsi:type="dcterms:W3CDTF">2023-01-20T01:14:18Z</dcterms:modified>
</cp:coreProperties>
</file>