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rima.local\課共有\環境部\環境課\04 環境規制係\3_事務\23_行政手続きの電子化（オンライン化）\地下水揚水量報告書\"/>
    </mc:Choice>
  </mc:AlternateContent>
  <bookViews>
    <workbookView xWindow="0" yWindow="0" windowWidth="15345" windowHeight="7140"/>
  </bookViews>
  <sheets>
    <sheet name="別紙1" sheetId="1" r:id="rId1"/>
  </sheets>
  <calcPr calcId="162913"/>
</workbook>
</file>

<file path=xl/calcChain.xml><?xml version="1.0" encoding="utf-8"?>
<calcChain xmlns="http://schemas.openxmlformats.org/spreadsheetml/2006/main">
  <c r="M21" i="1" l="1"/>
  <c r="M19" i="1"/>
  <c r="M16" i="1"/>
  <c r="M14" i="1"/>
  <c r="M12" i="1"/>
  <c r="N23" i="1" l="1"/>
  <c r="L23" i="1" l="1"/>
  <c r="C22" i="1" l="1"/>
  <c r="C11" i="1" l="1"/>
  <c r="C13" i="1"/>
  <c r="M13" i="1" l="1"/>
  <c r="M11" i="1"/>
  <c r="C12" i="1"/>
  <c r="E23" i="1"/>
  <c r="F23" i="1"/>
  <c r="G23" i="1"/>
  <c r="H23" i="1"/>
  <c r="I23" i="1"/>
  <c r="J23" i="1"/>
  <c r="K23" i="1"/>
  <c r="D23" i="1"/>
  <c r="C15" i="1"/>
  <c r="M15" i="1" s="1"/>
  <c r="C14" i="1"/>
  <c r="C16" i="1"/>
  <c r="C17" i="1"/>
  <c r="M17" i="1" s="1"/>
  <c r="C18" i="1"/>
  <c r="M18" i="1" s="1"/>
  <c r="C19" i="1"/>
  <c r="C20" i="1"/>
  <c r="C21" i="1"/>
  <c r="M22" i="1"/>
  <c r="M20" i="1"/>
  <c r="B23" i="1"/>
  <c r="C23" i="1" l="1"/>
  <c r="M23" i="1" s="1"/>
</calcChain>
</file>

<file path=xl/sharedStrings.xml><?xml version="1.0" encoding="utf-8"?>
<sst xmlns="http://schemas.openxmlformats.org/spreadsheetml/2006/main" count="40" uniqueCount="38">
  <si>
    <t>用途別揚水量内訳（㎥）</t>
  </si>
  <si>
    <t>一日平均揚水量（㎥）</t>
  </si>
  <si>
    <t>日最大揚水量（㎥）</t>
  </si>
  <si>
    <t>水位（ｍ）</t>
  </si>
  <si>
    <t>製造工程用</t>
  </si>
  <si>
    <t>水洗便所用</t>
  </si>
  <si>
    <t>洗車設備用</t>
  </si>
  <si>
    <t>公衆浴場用</t>
  </si>
  <si>
    <t>その他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</si>
  <si>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</si>
  <si>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</si>
  <si>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</si>
  <si>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</si>
  <si>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</si>
  <si>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</si>
  <si>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</si>
  <si>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</si>
  <si>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</si>
  <si>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</si>
  <si>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</si>
  <si>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</si>
  <si>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</si>
  <si>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　　　３　用途別の揚水量を把握していないときは、「用途別揚水量内訳」の欄は推計で記入すること。</t>
    <phoneticPr fontId="25"/>
  </si>
  <si>
    <t>備考　１　揚水施設が2以上あるときは、総計用のほか、各揚水施設別に別紙を使用して記入すること。</t>
    <phoneticPr fontId="25"/>
  </si>
  <si>
    <t>　　　２　「1日平均揚水量」の欄は、揚水量を暦日数（例　1月：31日、2月：28日又は29日）で除した値で記入すること。</t>
    <phoneticPr fontId="25"/>
  </si>
  <si>
    <t>　　　４　水位はその月の最低値を記入すること。</t>
    <phoneticPr fontId="25"/>
  </si>
  <si>
    <t>稼動日数</t>
    <phoneticPr fontId="25"/>
  </si>
  <si>
    <t>冷却用</t>
    <phoneticPr fontId="25"/>
  </si>
  <si>
    <t>冷暖房用</t>
    <phoneticPr fontId="25"/>
  </si>
  <si>
    <t>静止水位</t>
    <phoneticPr fontId="25"/>
  </si>
  <si>
    <t>揚水水位</t>
    <phoneticPr fontId="25"/>
  </si>
  <si>
    <t>水温（℃）</t>
    <phoneticPr fontId="25"/>
  </si>
  <si>
    <t>揚水量
（㎥）</t>
    <phoneticPr fontId="25"/>
  </si>
  <si>
    <t>（　　　）</t>
    <phoneticPr fontId="25"/>
  </si>
  <si>
    <r>
      <t>別紙１（総計用）　　　　　　　　　　　　　　　　　　　　　　　　　　　　　　　　　　　　</t>
    </r>
    <r>
      <rPr>
        <u/>
        <sz val="11"/>
        <color theme="1"/>
        <rFont val="ＭＳ 明朝"/>
        <family val="1"/>
        <charset val="128"/>
      </rPr>
      <t/>
    </r>
    <phoneticPr fontId="25"/>
  </si>
  <si>
    <t>事業所名</t>
    <phoneticPr fontId="25"/>
  </si>
  <si>
    <t>地下水揚水記録（令和</t>
    <phoneticPr fontId="25"/>
  </si>
  <si>
    <t xml:space="preserve"> 年   分 ） 　　　　 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</si>
</sst>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5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8" fillId="0" borderId="11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6" fillId="0" borderId="0" xfId="0" applyFont="1" applyAlignment="1" applyProtection="1">
      <alignment vertical="center"/>
    </xf>
    <xf numFmtId="38" fontId="18" fillId="0" borderId="11" xfId="42" applyFont="1" applyBorder="1" applyAlignment="1" applyProtection="1">
      <alignment horizontal="right" vertical="center" wrapText="1"/>
      <protection locked="0"/>
    </xf>
    <xf numFmtId="38" fontId="18" fillId="0" borderId="11" xfId="42" applyFont="1" applyBorder="1" applyAlignment="1" applyProtection="1">
      <alignment horizontal="right" vertical="center" wrapText="1"/>
    </xf>
    <xf numFmtId="0" fontId="0" fillId="0" borderId="0" xfId="0" applyProtection="1">
      <alignment vertical="center"/>
    </xf>
    <xf numFmtId="0" fontId="26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horizontal="justify" vertical="center"/>
    </xf>
    <xf numFmtId="0" fontId="18" fillId="0" borderId="11" xfId="42" applyNumberFormat="1" applyFont="1" applyBorder="1" applyAlignment="1" applyProtection="1">
      <alignment horizontal="right" vertical="center" wrapText="1"/>
    </xf>
    <xf numFmtId="38" fontId="18" fillId="0" borderId="12" xfId="42" applyFont="1" applyBorder="1" applyAlignment="1" applyProtection="1">
      <alignment horizontal="right" vertical="center" wrapText="1"/>
    </xf>
    <xf numFmtId="0" fontId="20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distributed" vertical="center"/>
    </xf>
    <xf numFmtId="0" fontId="27" fillId="0" borderId="0" xfId="0" applyFont="1" applyAlignment="1" applyProtection="1">
      <alignment horizontal="distributed" vertic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justify" vertical="center" wrapText="1"/>
    </xf>
    <xf numFmtId="0" fontId="0" fillId="0" borderId="0" xfId="0" applyProtection="1">
      <alignment vertical="center"/>
    </xf>
    <xf numFmtId="0" fontId="23" fillId="0" borderId="11" xfId="0" applyFont="1" applyBorder="1" applyAlignment="1" applyProtection="1">
      <alignment horizontal="center" vertical="center" textRotation="255" wrapText="1"/>
    </xf>
    <xf numFmtId="0" fontId="18" fillId="0" borderId="11" xfId="0" applyFont="1" applyBorder="1" applyAlignment="1" applyProtection="1">
      <alignment horizontal="center" vertical="center" textRotation="255" wrapText="1"/>
      <protection locked="0"/>
    </xf>
    <xf numFmtId="0" fontId="23" fillId="0" borderId="11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top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tabSelected="1" topLeftCell="A7" zoomScaleNormal="100" zoomScaleSheetLayoutView="85" workbookViewId="0">
      <selection activeCell="M16" sqref="M16"/>
    </sheetView>
  </sheetViews>
  <sheetFormatPr defaultRowHeight="18.75" x14ac:dyDescent="0.4"/>
  <cols>
    <col min="1" max="1" width="4.625" style="7" customWidth="1"/>
    <col min="2" max="2" width="5.5" style="7" customWidth="1"/>
    <col min="3" max="3" width="10.875" style="7" customWidth="1"/>
    <col min="4" max="5" width="7.875" style="7" customWidth="1"/>
    <col min="6" max="6" width="7.75" style="7" customWidth="1"/>
    <col min="7" max="12" width="7.875" style="7" customWidth="1"/>
    <col min="13" max="13" width="8.625" style="7" customWidth="1"/>
    <col min="14" max="14" width="9.125" style="7" customWidth="1"/>
    <col min="15" max="15" width="6.625" style="7" customWidth="1"/>
    <col min="16" max="16" width="6.875" style="7" customWidth="1"/>
    <col min="17" max="17" width="7.875" style="7" customWidth="1"/>
    <col min="18" max="18" width="10.75" style="7" hidden="1" customWidth="1"/>
    <col min="19" max="16384" width="9" style="7"/>
  </cols>
  <sheetData>
    <row r="1" spans="1:18" ht="18.75" customHeight="1" x14ac:dyDescent="0.4">
      <c r="A1" s="2"/>
      <c r="B1" s="3"/>
      <c r="C1" s="3"/>
      <c r="D1" s="3"/>
      <c r="E1" s="16" t="s">
        <v>36</v>
      </c>
      <c r="F1" s="17"/>
      <c r="G1" s="17"/>
      <c r="H1" s="17"/>
      <c r="I1" s="17"/>
      <c r="J1" s="17"/>
      <c r="K1" s="8"/>
      <c r="L1" s="4" t="s">
        <v>37</v>
      </c>
      <c r="M1" s="3"/>
      <c r="N1" s="3"/>
      <c r="O1" s="3"/>
      <c r="P1" s="3"/>
      <c r="Q1" s="3"/>
      <c r="R1" s="3"/>
    </row>
    <row r="2" spans="1:18" x14ac:dyDescent="0.4">
      <c r="A2" s="9"/>
    </row>
    <row r="3" spans="1:18" ht="18.75" customHeight="1" x14ac:dyDescent="0.4">
      <c r="A3" s="15" t="s">
        <v>34</v>
      </c>
      <c r="B3" s="15"/>
      <c r="C3" s="15"/>
      <c r="D3" s="3"/>
      <c r="E3" s="3"/>
      <c r="F3" s="3"/>
      <c r="G3" s="3"/>
      <c r="H3" s="3"/>
      <c r="I3" s="3"/>
      <c r="J3" s="3"/>
      <c r="K3" s="18" t="s">
        <v>35</v>
      </c>
      <c r="L3" s="18"/>
      <c r="M3" s="19"/>
      <c r="N3" s="19"/>
      <c r="O3" s="19"/>
      <c r="P3" s="19"/>
      <c r="Q3" s="19"/>
      <c r="R3" s="3"/>
    </row>
    <row r="4" spans="1:18" x14ac:dyDescent="0.4">
      <c r="A4" s="10"/>
    </row>
    <row r="5" spans="1:18" ht="17.25" customHeight="1" x14ac:dyDescent="0.4">
      <c r="A5" s="26"/>
      <c r="B5" s="22" t="s">
        <v>26</v>
      </c>
      <c r="C5" s="22" t="s">
        <v>32</v>
      </c>
      <c r="D5" s="24" t="s">
        <v>0</v>
      </c>
      <c r="E5" s="24"/>
      <c r="F5" s="24"/>
      <c r="G5" s="24"/>
      <c r="H5" s="24"/>
      <c r="I5" s="24"/>
      <c r="J5" s="24"/>
      <c r="K5" s="24"/>
      <c r="L5" s="24"/>
      <c r="M5" s="22" t="s">
        <v>1</v>
      </c>
      <c r="N5" s="22" t="s">
        <v>2</v>
      </c>
      <c r="O5" s="24" t="s">
        <v>3</v>
      </c>
      <c r="P5" s="24"/>
      <c r="Q5" s="22" t="s">
        <v>31</v>
      </c>
      <c r="R5" s="11"/>
    </row>
    <row r="6" spans="1:18" ht="18.95" customHeight="1" x14ac:dyDescent="0.4">
      <c r="A6" s="26"/>
      <c r="B6" s="22"/>
      <c r="C6" s="22"/>
      <c r="D6" s="22" t="s">
        <v>4</v>
      </c>
      <c r="E6" s="22" t="s">
        <v>27</v>
      </c>
      <c r="F6" s="22" t="s">
        <v>28</v>
      </c>
      <c r="G6" s="22" t="s">
        <v>5</v>
      </c>
      <c r="H6" s="22" t="s">
        <v>6</v>
      </c>
      <c r="I6" s="22" t="s">
        <v>7</v>
      </c>
      <c r="J6" s="24" t="s">
        <v>8</v>
      </c>
      <c r="K6" s="25"/>
      <c r="L6" s="25"/>
      <c r="M6" s="22"/>
      <c r="N6" s="22"/>
      <c r="O6" s="22" t="s">
        <v>29</v>
      </c>
      <c r="P6" s="22" t="s">
        <v>30</v>
      </c>
      <c r="Q6" s="22"/>
      <c r="R6" s="11"/>
    </row>
    <row r="7" spans="1:18" ht="21" customHeight="1" x14ac:dyDescent="0.4">
      <c r="A7" s="26"/>
      <c r="B7" s="22"/>
      <c r="C7" s="22"/>
      <c r="D7" s="22"/>
      <c r="E7" s="22"/>
      <c r="F7" s="22"/>
      <c r="G7" s="22"/>
      <c r="H7" s="22"/>
      <c r="I7" s="22"/>
      <c r="J7" s="23" t="s">
        <v>33</v>
      </c>
      <c r="K7" s="23" t="s">
        <v>33</v>
      </c>
      <c r="L7" s="23" t="s">
        <v>33</v>
      </c>
      <c r="M7" s="22"/>
      <c r="N7" s="22"/>
      <c r="O7" s="22"/>
      <c r="P7" s="22"/>
      <c r="Q7" s="22"/>
      <c r="R7" s="11"/>
    </row>
    <row r="8" spans="1:18" ht="21.4" customHeight="1" x14ac:dyDescent="0.4">
      <c r="A8" s="26"/>
      <c r="B8" s="22"/>
      <c r="C8" s="22"/>
      <c r="D8" s="22"/>
      <c r="E8" s="22"/>
      <c r="F8" s="22"/>
      <c r="G8" s="22"/>
      <c r="H8" s="22"/>
      <c r="I8" s="22"/>
      <c r="J8" s="23"/>
      <c r="K8" s="23"/>
      <c r="L8" s="23"/>
      <c r="M8" s="22"/>
      <c r="N8" s="22"/>
      <c r="O8" s="22"/>
      <c r="P8" s="22"/>
      <c r="Q8" s="22"/>
      <c r="R8" s="11"/>
    </row>
    <row r="9" spans="1:18" ht="21.2" customHeight="1" x14ac:dyDescent="0.4">
      <c r="A9" s="26"/>
      <c r="B9" s="22"/>
      <c r="C9" s="22"/>
      <c r="D9" s="22"/>
      <c r="E9" s="22"/>
      <c r="F9" s="22"/>
      <c r="G9" s="22"/>
      <c r="H9" s="22"/>
      <c r="I9" s="22"/>
      <c r="J9" s="23"/>
      <c r="K9" s="23"/>
      <c r="L9" s="23"/>
      <c r="M9" s="22"/>
      <c r="N9" s="22"/>
      <c r="O9" s="22"/>
      <c r="P9" s="22"/>
      <c r="Q9" s="22"/>
      <c r="R9" s="11"/>
    </row>
    <row r="10" spans="1:18" ht="12.95" customHeight="1" x14ac:dyDescent="0.4">
      <c r="A10" s="26"/>
      <c r="B10" s="22"/>
      <c r="C10" s="22"/>
      <c r="D10" s="22"/>
      <c r="E10" s="22"/>
      <c r="F10" s="22"/>
      <c r="G10" s="22"/>
      <c r="H10" s="22"/>
      <c r="I10" s="22"/>
      <c r="J10" s="23"/>
      <c r="K10" s="23"/>
      <c r="L10" s="23"/>
      <c r="M10" s="22"/>
      <c r="N10" s="22"/>
      <c r="O10" s="22"/>
      <c r="P10" s="22"/>
      <c r="Q10" s="22"/>
      <c r="R10" s="11"/>
    </row>
    <row r="11" spans="1:18" ht="20.100000000000001" customHeight="1" x14ac:dyDescent="0.4">
      <c r="A11" s="1" t="s">
        <v>9</v>
      </c>
      <c r="B11" s="5"/>
      <c r="C11" s="6">
        <f>SUM(D11:L11)</f>
        <v>0</v>
      </c>
      <c r="D11" s="5"/>
      <c r="E11" s="5"/>
      <c r="F11" s="5"/>
      <c r="G11" s="5"/>
      <c r="H11" s="5"/>
      <c r="I11" s="5"/>
      <c r="J11" s="5"/>
      <c r="K11" s="5"/>
      <c r="L11" s="5"/>
      <c r="M11" s="13">
        <f>IF(C11/31&gt;=10,ROUND(C11/31,0),IF(C11/31&gt;=1,ROUND(C11/31,1),ROUND(C11/31,2)))</f>
        <v>0</v>
      </c>
      <c r="N11" s="5"/>
      <c r="O11" s="5"/>
      <c r="P11" s="5"/>
      <c r="Q11" s="5"/>
      <c r="R11" s="11"/>
    </row>
    <row r="12" spans="1:18" ht="20.100000000000001" customHeight="1" x14ac:dyDescent="0.4">
      <c r="A12" s="1" t="s">
        <v>10</v>
      </c>
      <c r="B12" s="5"/>
      <c r="C12" s="6">
        <f t="shared" ref="C12:C22" si="0">SUM(D12:L12)</f>
        <v>0</v>
      </c>
      <c r="D12" s="5"/>
      <c r="E12" s="5"/>
      <c r="F12" s="5"/>
      <c r="G12" s="5"/>
      <c r="H12" s="5"/>
      <c r="I12" s="5"/>
      <c r="J12" s="5"/>
      <c r="K12" s="5"/>
      <c r="L12" s="5"/>
      <c r="M12" s="13">
        <f>IF(C12/28&gt;=10,ROUND(C12/28,0),IF(C12/28&gt;=1,ROUND(C12/28,1),ROUND(C12/28,2)))</f>
        <v>0</v>
      </c>
      <c r="N12" s="5"/>
      <c r="O12" s="5"/>
      <c r="P12" s="5"/>
      <c r="Q12" s="5"/>
      <c r="R12" s="11"/>
    </row>
    <row r="13" spans="1:18" ht="20.100000000000001" customHeight="1" x14ac:dyDescent="0.4">
      <c r="A13" s="1" t="s">
        <v>11</v>
      </c>
      <c r="B13" s="5"/>
      <c r="C13" s="6">
        <f t="shared" si="0"/>
        <v>0</v>
      </c>
      <c r="D13" s="5"/>
      <c r="E13" s="5"/>
      <c r="F13" s="5"/>
      <c r="G13" s="5"/>
      <c r="H13" s="5"/>
      <c r="I13" s="5"/>
      <c r="J13" s="5"/>
      <c r="K13" s="5"/>
      <c r="L13" s="5"/>
      <c r="M13" s="13">
        <f t="shared" ref="M12:M22" si="1">IF(C13/31&gt;=10,ROUND(C13/31,0),IF(C13/31&gt;=1,ROUND(C13/31,1),ROUND(C13/31,2)))</f>
        <v>0</v>
      </c>
      <c r="N13" s="5"/>
      <c r="O13" s="5"/>
      <c r="P13" s="5"/>
      <c r="Q13" s="5"/>
      <c r="R13" s="11"/>
    </row>
    <row r="14" spans="1:18" ht="20.100000000000001" customHeight="1" x14ac:dyDescent="0.4">
      <c r="A14" s="1" t="s">
        <v>12</v>
      </c>
      <c r="B14" s="5"/>
      <c r="C14" s="6">
        <f t="shared" si="0"/>
        <v>0</v>
      </c>
      <c r="D14" s="5"/>
      <c r="E14" s="5"/>
      <c r="F14" s="5"/>
      <c r="G14" s="5"/>
      <c r="H14" s="5"/>
      <c r="I14" s="5"/>
      <c r="J14" s="5"/>
      <c r="K14" s="5"/>
      <c r="L14" s="5"/>
      <c r="M14" s="13">
        <f>IF(C14/30&gt;=10,ROUND(C14/30,0),IF(C14/30&gt;=1,ROUND(C14/30,1),ROUND(C14/30,2)))</f>
        <v>0</v>
      </c>
      <c r="N14" s="5"/>
      <c r="O14" s="5"/>
      <c r="P14" s="5"/>
      <c r="Q14" s="5"/>
      <c r="R14" s="11"/>
    </row>
    <row r="15" spans="1:18" ht="20.100000000000001" customHeight="1" x14ac:dyDescent="0.4">
      <c r="A15" s="1" t="s">
        <v>13</v>
      </c>
      <c r="B15" s="5"/>
      <c r="C15" s="6">
        <f>SUM(D15:L15)</f>
        <v>0</v>
      </c>
      <c r="D15" s="5"/>
      <c r="E15" s="5"/>
      <c r="F15" s="5"/>
      <c r="G15" s="5"/>
      <c r="H15" s="5"/>
      <c r="I15" s="5"/>
      <c r="J15" s="5"/>
      <c r="K15" s="5"/>
      <c r="L15" s="5"/>
      <c r="M15" s="13">
        <f t="shared" si="1"/>
        <v>0</v>
      </c>
      <c r="N15" s="5"/>
      <c r="O15" s="5"/>
      <c r="P15" s="5"/>
      <c r="Q15" s="5"/>
      <c r="R15" s="11"/>
    </row>
    <row r="16" spans="1:18" ht="20.100000000000001" customHeight="1" x14ac:dyDescent="0.4">
      <c r="A16" s="1" t="s">
        <v>14</v>
      </c>
      <c r="B16" s="5"/>
      <c r="C16" s="6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13">
        <f>IF(C16/30&gt;=10,ROUND(C16/30,0),IF(C16/30&gt;=1,ROUND(C16/30,1),ROUND(C16/30,2)))</f>
        <v>0</v>
      </c>
      <c r="N16" s="5"/>
      <c r="O16" s="5"/>
      <c r="P16" s="5"/>
      <c r="Q16" s="5"/>
      <c r="R16" s="11"/>
    </row>
    <row r="17" spans="1:18" ht="20.100000000000001" customHeight="1" x14ac:dyDescent="0.4">
      <c r="A17" s="1" t="s">
        <v>15</v>
      </c>
      <c r="B17" s="5"/>
      <c r="C17" s="6">
        <f t="shared" si="0"/>
        <v>0</v>
      </c>
      <c r="D17" s="5"/>
      <c r="E17" s="5"/>
      <c r="F17" s="5"/>
      <c r="G17" s="5"/>
      <c r="H17" s="5"/>
      <c r="I17" s="5"/>
      <c r="J17" s="5"/>
      <c r="K17" s="5"/>
      <c r="L17" s="5"/>
      <c r="M17" s="13">
        <f t="shared" si="1"/>
        <v>0</v>
      </c>
      <c r="N17" s="5"/>
      <c r="O17" s="5"/>
      <c r="P17" s="5"/>
      <c r="Q17" s="5"/>
      <c r="R17" s="11"/>
    </row>
    <row r="18" spans="1:18" ht="20.100000000000001" customHeight="1" x14ac:dyDescent="0.4">
      <c r="A18" s="1" t="s">
        <v>16</v>
      </c>
      <c r="B18" s="5"/>
      <c r="C18" s="6">
        <f t="shared" si="0"/>
        <v>0</v>
      </c>
      <c r="D18" s="5"/>
      <c r="E18" s="5"/>
      <c r="F18" s="5"/>
      <c r="G18" s="5"/>
      <c r="H18" s="5"/>
      <c r="I18" s="5"/>
      <c r="J18" s="5"/>
      <c r="K18" s="5"/>
      <c r="L18" s="5"/>
      <c r="M18" s="13">
        <f t="shared" si="1"/>
        <v>0</v>
      </c>
      <c r="N18" s="5"/>
      <c r="O18" s="5"/>
      <c r="P18" s="5"/>
      <c r="Q18" s="5"/>
      <c r="R18" s="11"/>
    </row>
    <row r="19" spans="1:18" ht="20.100000000000001" customHeight="1" x14ac:dyDescent="0.4">
      <c r="A19" s="1" t="s">
        <v>17</v>
      </c>
      <c r="B19" s="5"/>
      <c r="C19" s="6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13">
        <f>IF(C19/30&gt;=10,ROUND(C19/30,0),IF(C19/30&gt;=1,ROUND(C19/30,1),ROUND(C19/30,2)))</f>
        <v>0</v>
      </c>
      <c r="N19" s="5"/>
      <c r="O19" s="5"/>
      <c r="P19" s="5"/>
      <c r="Q19" s="5"/>
      <c r="R19" s="11"/>
    </row>
    <row r="20" spans="1:18" ht="20.100000000000001" customHeight="1" x14ac:dyDescent="0.4">
      <c r="A20" s="1" t="s">
        <v>18</v>
      </c>
      <c r="B20" s="5"/>
      <c r="C20" s="6">
        <f t="shared" si="0"/>
        <v>0</v>
      </c>
      <c r="D20" s="5"/>
      <c r="E20" s="5"/>
      <c r="F20" s="5"/>
      <c r="G20" s="5"/>
      <c r="H20" s="5"/>
      <c r="I20" s="5"/>
      <c r="J20" s="5"/>
      <c r="K20" s="5"/>
      <c r="L20" s="5"/>
      <c r="M20" s="13">
        <f t="shared" si="1"/>
        <v>0</v>
      </c>
      <c r="N20" s="5"/>
      <c r="O20" s="5"/>
      <c r="P20" s="5"/>
      <c r="Q20" s="5"/>
      <c r="R20" s="11"/>
    </row>
    <row r="21" spans="1:18" ht="20.100000000000001" customHeight="1" x14ac:dyDescent="0.4">
      <c r="A21" s="1" t="s">
        <v>19</v>
      </c>
      <c r="B21" s="5"/>
      <c r="C21" s="6">
        <f t="shared" si="0"/>
        <v>0</v>
      </c>
      <c r="D21" s="5"/>
      <c r="E21" s="5"/>
      <c r="F21" s="5"/>
      <c r="G21" s="5"/>
      <c r="H21" s="5"/>
      <c r="I21" s="5"/>
      <c r="J21" s="5"/>
      <c r="K21" s="5"/>
      <c r="L21" s="5"/>
      <c r="M21" s="13">
        <f>IF(C21/30&gt;=10,ROUND(C21/30,0),IF(C21/30&gt;=1,ROUND(C21/30,1),ROUND(C21/30,2)))</f>
        <v>0</v>
      </c>
      <c r="N21" s="5"/>
      <c r="O21" s="5"/>
      <c r="P21" s="5"/>
      <c r="Q21" s="5"/>
      <c r="R21" s="11"/>
    </row>
    <row r="22" spans="1:18" ht="20.100000000000001" customHeight="1" x14ac:dyDescent="0.4">
      <c r="A22" s="1" t="s">
        <v>20</v>
      </c>
      <c r="B22" s="5"/>
      <c r="C22" s="6">
        <f t="shared" si="0"/>
        <v>0</v>
      </c>
      <c r="D22" s="5"/>
      <c r="E22" s="5"/>
      <c r="F22" s="5"/>
      <c r="G22" s="5"/>
      <c r="H22" s="5"/>
      <c r="I22" s="5"/>
      <c r="J22" s="5"/>
      <c r="K22" s="5"/>
      <c r="L22" s="5"/>
      <c r="M22" s="13">
        <f t="shared" si="1"/>
        <v>0</v>
      </c>
      <c r="N22" s="5"/>
      <c r="O22" s="5"/>
      <c r="P22" s="5"/>
      <c r="Q22" s="5"/>
      <c r="R22" s="11"/>
    </row>
    <row r="23" spans="1:18" ht="20.100000000000001" customHeight="1" x14ac:dyDescent="0.4">
      <c r="A23" s="1" t="s">
        <v>21</v>
      </c>
      <c r="B23" s="6">
        <f>SUM(B11:B22)</f>
        <v>0</v>
      </c>
      <c r="C23" s="6">
        <f>SUM(C11:C22)</f>
        <v>0</v>
      </c>
      <c r="D23" s="6" t="str">
        <f>IF(SUM(D11:D22)=0,"",SUM(D11:D22))</f>
        <v/>
      </c>
      <c r="E23" s="6" t="str">
        <f t="shared" ref="E23:K23" si="2">IF(SUM(E11:E22)=0,"",SUM(E11:E22))</f>
        <v/>
      </c>
      <c r="F23" s="6" t="str">
        <f t="shared" si="2"/>
        <v/>
      </c>
      <c r="G23" s="6" t="str">
        <f t="shared" si="2"/>
        <v/>
      </c>
      <c r="H23" s="6" t="str">
        <f t="shared" si="2"/>
        <v/>
      </c>
      <c r="I23" s="6" t="str">
        <f t="shared" si="2"/>
        <v/>
      </c>
      <c r="J23" s="6" t="str">
        <f t="shared" si="2"/>
        <v/>
      </c>
      <c r="K23" s="6" t="str">
        <f t="shared" si="2"/>
        <v/>
      </c>
      <c r="L23" s="6" t="str">
        <f>IF(SUM(L11:L22)=0,"",SUM(L11:L22))</f>
        <v/>
      </c>
      <c r="M23" s="13">
        <f>IF(C23/365&gt;=10,ROUND(C23/365,0),IF(C23/365&gt;=1,ROUND(C23/365,1),ROUND(C23/365,2)))</f>
        <v>0</v>
      </c>
      <c r="N23" s="6" t="str">
        <f>IF(MAX(N11:N22)=0,"",MAX(N11:N22))</f>
        <v/>
      </c>
      <c r="O23" s="14"/>
      <c r="P23" s="14"/>
      <c r="Q23" s="14"/>
      <c r="R23" s="11"/>
    </row>
    <row r="24" spans="1:18" x14ac:dyDescent="0.4">
      <c r="A24" s="20" t="s">
        <v>23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x14ac:dyDescent="0.4">
      <c r="A25" s="20" t="s">
        <v>24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x14ac:dyDescent="0.4">
      <c r="A26" s="20" t="s">
        <v>22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x14ac:dyDescent="0.4">
      <c r="A27" s="20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x14ac:dyDescent="0.4">
      <c r="A28" s="12"/>
    </row>
  </sheetData>
  <sheetProtection sheet="1" objects="1" scenarios="1"/>
  <mergeCells count="28">
    <mergeCell ref="A27:R27"/>
    <mergeCell ref="O5:P5"/>
    <mergeCell ref="Q5:Q10"/>
    <mergeCell ref="D6:D10"/>
    <mergeCell ref="E6:E10"/>
    <mergeCell ref="F6:F10"/>
    <mergeCell ref="G6:G10"/>
    <mergeCell ref="H6:H10"/>
    <mergeCell ref="I6:I10"/>
    <mergeCell ref="O6:O10"/>
    <mergeCell ref="P6:P10"/>
    <mergeCell ref="A5:A10"/>
    <mergeCell ref="B5:B10"/>
    <mergeCell ref="C5:C10"/>
    <mergeCell ref="D5:L5"/>
    <mergeCell ref="M5:M10"/>
    <mergeCell ref="A25:R25"/>
    <mergeCell ref="A26:R26"/>
    <mergeCell ref="N5:N10"/>
    <mergeCell ref="L7:L10"/>
    <mergeCell ref="J6:L6"/>
    <mergeCell ref="K7:K10"/>
    <mergeCell ref="J7:J10"/>
    <mergeCell ref="A3:C3"/>
    <mergeCell ref="E1:J1"/>
    <mergeCell ref="K3:L3"/>
    <mergeCell ref="M3:Q3"/>
    <mergeCell ref="A24:R24"/>
  </mergeCells>
  <phoneticPr fontId="25"/>
  <conditionalFormatting sqref="M11:M23">
    <cfRule type="expression" dxfId="0" priority="1">
      <formula>MOD($M11,1)=0</formula>
    </cfRule>
  </conditionalFormatting>
  <pageMargins left="0.75" right="0.75" top="1" bottom="1" header="0.5" footer="0.5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和</dc:creator>
  <cp:lastModifiedBy>松本　和</cp:lastModifiedBy>
  <cp:revision>2</cp:revision>
  <cp:lastPrinted>2022-12-28T07:42:33Z</cp:lastPrinted>
  <dcterms:created xsi:type="dcterms:W3CDTF">2022-12-05T06:57:00Z</dcterms:created>
  <dcterms:modified xsi:type="dcterms:W3CDTF">2023-01-20T01:14:15Z</dcterms:modified>
</cp:coreProperties>
</file>